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0" yWindow="615" windowWidth="19815" windowHeight="7305" tabRatio="698" firstSheet="1" activeTab="1"/>
  </bookViews>
  <sheets>
    <sheet name="მონახაზი" sheetId="1" r:id="rId1"/>
    <sheet name="Caucasus Barometer" sheetId="3" r:id="rId2"/>
    <sheet name="world ranking" sheetId="4" r:id="rId3"/>
    <sheet name="GDP" sheetId="9" r:id="rId4"/>
    <sheet name="Calculations" sheetId="8" r:id="rId5"/>
    <sheet name="Sources_წყაროები" sheetId="7" r:id="rId6"/>
  </sheets>
  <calcPr calcId="145621"/>
</workbook>
</file>

<file path=xl/calcChain.xml><?xml version="1.0" encoding="utf-8"?>
<calcChain xmlns="http://schemas.openxmlformats.org/spreadsheetml/2006/main">
  <c r="C9" i="8" l="1"/>
  <c r="C4" i="8"/>
  <c r="C17" i="1"/>
</calcChain>
</file>

<file path=xl/sharedStrings.xml><?xml version="1.0" encoding="utf-8"?>
<sst xmlns="http://schemas.openxmlformats.org/spreadsheetml/2006/main" count="679" uniqueCount="382">
  <si>
    <t>იძებნება</t>
  </si>
  <si>
    <t>Missing</t>
  </si>
  <si>
    <t>მოხალისეობა საქართველოში</t>
  </si>
  <si>
    <t>Volunteerism in Georgia</t>
  </si>
  <si>
    <t>ქართველების 81% არ ყოფილა მოხალისე ბოლო 6 თვის მანძილზე</t>
  </si>
  <si>
    <t>81% of Georgians have not volunteered in the last 6 months</t>
  </si>
  <si>
    <t>მოხალისე</t>
  </si>
  <si>
    <t>რგავს ხეს</t>
  </si>
  <si>
    <t>ეთამაშება ბავშვებს</t>
  </si>
  <si>
    <t>საჭმელი მიაქვს მოხუცებთან</t>
  </si>
  <si>
    <t>კამპანიებში მონაწილებოს მიღება</t>
  </si>
  <si>
    <t>დასუფთავება</t>
  </si>
  <si>
    <t>Fundrising</t>
  </si>
  <si>
    <t>თუმცა იმ გამოკითხული ახალგაზრდებიდან, ვისაც არასოდეს შეუსრულებია მოხალისეობრივი სამუშაო, 71% ამბობს, რომ ისურვებდა, გამხდარიყო მოხალისე.</t>
  </si>
  <si>
    <t>But 71% of those young people who have never volunteered say that they would like to volunteer</t>
  </si>
  <si>
    <t>იმიტომ რომ საქართველოში დარეგისტრირებული</t>
  </si>
  <si>
    <t>Out of 983 active Civil Society Organizations in Georgia</t>
  </si>
  <si>
    <t>ორგანიზაციიდან მოხალისეობის მსურველებს მხოლოდ</t>
  </si>
  <si>
    <t>only 32 promote their volunteering positions</t>
  </si>
  <si>
    <t>ორგანიზაცია აცნობს თავის საქმიანობას*</t>
  </si>
  <si>
    <t>* მოხალისეობის ყოველწლიურ გამოფენაში მონაწილე ორგანიზაციების რაოდენობა (2013)</t>
  </si>
  <si>
    <t>*number of CSOs participating in the Annual Volunteering Fair (2013)</t>
  </si>
  <si>
    <t>135 ქვეყანას შორის, მოსახლეობის იმ წილის მიხედვით, ვისაც ბოლო თვეში მოხალისეობრივი სამუშაო შეუსრულებია, საქართველო არის #68.</t>
  </si>
  <si>
    <t>ჩასვი სია world ranking 2-იდან.</t>
  </si>
  <si>
    <t>მაგალითად, აშშ-ში, გაერთიანებულ სამეფოსა და ნორვეგიაში საშუალოდ მოსახლეობის 36% მოხალისეობს ყოველთვიურად.</t>
  </si>
  <si>
    <t>In the USA, UK and Norway, an average of 36% of the population volunteers monthly</t>
  </si>
  <si>
    <t>მათი საქმიანობა ქვეყნების მთლიანი შიდა პროდუქტის დაახლოებით 4%-ს შეადგენს.</t>
  </si>
  <si>
    <t>They contribute 4% of the GDP</t>
  </si>
  <si>
    <t>*GDP (Gross Domestic Product) - total value of all goods and services produced in the country during a year</t>
  </si>
  <si>
    <t>საქართველოშიც რომ ასეთი გავრცელებული იყოს მოხალისეობა</t>
  </si>
  <si>
    <t>ახლანდელი 19%-იდან 36-%მდე გაიზარდოს</t>
  </si>
  <si>
    <t>If volunteerism was as popular in Georgia</t>
  </si>
  <si>
    <t>მოხალისეები ყოველწლიურად 581 344 ათასი ლარის საქმეს შეასრულებდნენ</t>
  </si>
  <si>
    <t>რაც უდრის მშპ-ში განათლების სფეროს მთლიან წილს</t>
  </si>
  <si>
    <t>the value of the volunteers' work would equal to 581 344 GEL annually</t>
  </si>
  <si>
    <t>which would equal to the portion of the education sector in the GDP</t>
  </si>
  <si>
    <t>შენს ორგანიზაციას ჰყავს მოხალისეები?!</t>
  </si>
  <si>
    <t>&lt;---- ან რამე ამდაგვარი. მოსაფიქრებელია</t>
  </si>
  <si>
    <t>Does your organization have volunteers?</t>
  </si>
  <si>
    <t>მშპ - წლის განმავლობაში ქვეყანაში წარმოებული პროდუქტისა და სერვისების საბაზრო ღირებულების ჯამი</t>
  </si>
  <si>
    <t>Q1_16</t>
  </si>
  <si>
    <t>გთხოვთ, მითხრათ, რომელ მათგანში მიიღეთ მონაწილეობა ბოლო 6 თვის განმავლობაში? იყავით მოხალისე, ანუ შეასრულეთ რაიმე სამუშაო  ყოველგვარი ანაზღაურების გარეშე.</t>
  </si>
  <si>
    <t>სიხშირე</t>
  </si>
  <si>
    <t>არა</t>
  </si>
  <si>
    <t>დიახ</t>
  </si>
  <si>
    <t>არ ვიცი</t>
  </si>
  <si>
    <t>უარი</t>
  </si>
  <si>
    <t>სქესობრივ ჭრილში</t>
  </si>
  <si>
    <t>მამაკაცი</t>
  </si>
  <si>
    <t>ქალი</t>
  </si>
  <si>
    <t>ასაკობრივ ჭრილში (18-35,36-55, 56 და უფროსი)</t>
  </si>
  <si>
    <t>18-35</t>
  </si>
  <si>
    <t>36-55</t>
  </si>
  <si>
    <t>56 და უფროსი</t>
  </si>
  <si>
    <t>გეოგრაფიულ ჭრილში (დასახლებული პუნქტის ტიპი)</t>
  </si>
  <si>
    <t>დედაქალაქი</t>
  </si>
  <si>
    <t>ქალაქი</t>
  </si>
  <si>
    <t>სოფელი</t>
  </si>
  <si>
    <t>დასაქმება (J1 - "დიახ"-თან დაჯგუფებულია მე-5 და მე-6 ვარიანტები, "არა"-სთან - ყველა დანარჩენი</t>
  </si>
  <si>
    <t>ვარ დასაქმებული</t>
  </si>
  <si>
    <t>არ ვარ დასაქმებული</t>
  </si>
  <si>
    <t>Q n1</t>
  </si>
  <si>
    <t>ზოგადად, რამდენად ბედნიერი ხართ? გთხოვთ, გამოიყენოთ ეს ბარათი, სადაც კოდი ‘1’ ნიშნავს „ძალიან უბედური”, ხოლო კოდი ‘10’ ნიშნავს „ძალიან ბედნიერი”; გთხოვთ, შეარჩიეთ ნებისმიერი კოდი ‘1’-დან ‘10’-მდე, რომელიც ყველაზე უკეთ შეესაბამება თქვენს პასუხს. </t>
  </si>
  <si>
    <t>ძალიან უბერდური</t>
  </si>
  <si>
    <t>ძალიან ბედნიერი</t>
  </si>
  <si>
    <t>*(10 ბალიანი სკალა კოდეირებულია 5 ბალიანად)</t>
  </si>
  <si>
    <t>სქესობრივ ჭრილში</t>
  </si>
  <si>
    <t/>
  </si>
  <si>
    <t>Q n3</t>
  </si>
  <si>
    <t>ზოგადად, როგორ შეაფასებდით თქვენი ჯანმრთელობის მდგომარეობას? როგორც . . .</t>
  </si>
  <si>
    <t>ძალიან ცუდს</t>
  </si>
  <si>
    <t>ცუდს</t>
  </si>
  <si>
    <t>საშუალოს</t>
  </si>
  <si>
    <t>კარგს</t>
  </si>
  <si>
    <t>ძალიან კარგს</t>
  </si>
  <si>
    <t>Q j1</t>
  </si>
  <si>
    <t>ამ ჩამონათვალიდან, რა უფრო შეესაბამება თქვენს მდგომარეობას? გთხოვთ, შეარჩიეთ ის საქმიანობა, რომელიც თქვენთვის ძირითადია. </t>
  </si>
  <si>
    <t>ვარ პენსიონერი და არ ვმუშაობ</t>
  </si>
  <si>
    <t>ვარ სტუდენტი და არ ვმუშაობ</t>
  </si>
  <si>
    <t>ვარ დიასახლისი და არ ვმუშაობ</t>
  </si>
  <si>
    <t>ვარ უმუშევარი</t>
  </si>
  <si>
    <t>ვმუშაობ სრულ ან ნახევარ განაკვეთზე</t>
  </si>
  <si>
    <t>ვარ თვითდასაქმებული</t>
  </si>
  <si>
    <t>ვარ უნარშეზღუდული და მუშაობა არ შემიძლია</t>
  </si>
  <si>
    <t>სხვა</t>
  </si>
  <si>
    <t>*დასაქმება (J1 - "დიახ"-თან დაჯგუფებულია მე-5 და მე-6 ვარიანტები, "არა"-სთან - ყველა დანარჩენი</t>
  </si>
  <si>
    <t>*კითხვა დაესვათ მხოლოდ დასაქმებულ რესპონდენტებს</t>
  </si>
  <si>
    <t>Q. j6</t>
  </si>
  <si>
    <t>მხოლოდ თქვენი ძირითადი სამსახურის შესახებ თუ ვისაუბრებთ, რა უფრო შეესაბამება თქვენს სამსახურებრივ სტატუსს და სამსახურის ტიპს? </t>
  </si>
  <si>
    <t>ვუძღვები საკუთარ ბიზნესს, დაქირავებული თანამშრომლების გარეშე</t>
  </si>
  <si>
    <t>ვუძღვები საკუთარ ბიზნესს, მყავს დაქირავებული თანამშრომლები</t>
  </si>
  <si>
    <t>ვარ დაქირავებული მუშაკი მცირე ადგილობრივ საოჯახო ბიზნესში / საოჯახო საწარმოში</t>
  </si>
  <si>
    <t>ვარ დაქირავებული მუშაკი საშუალო ან დიდი ზომის ადგილობრივ კერძო ორგანიზაციაში</t>
  </si>
  <si>
    <t>ვარ დაქირავებული მუშაკი სახელმწიფო ორგანიზაციაში</t>
  </si>
  <si>
    <t>ვარ დაქირავებული მუშაკი უცხოურ ან საერთაშორისო ორგანიზაციაში</t>
  </si>
  <si>
    <t>ვარ დაქირავებული მუშაკი ადგილობრივ ან საერთაშორისო არასამთავრობო ორგანიზაციაში</t>
  </si>
  <si>
    <t>* პასუხის ვარიანტები "ვარ დაქირავებული მუშაკი უცხოურ ან საერთაშორისო ორგანიზაციაში" და "ვარ დაქირავებული მუშაკი ადგილობრივ ან საერთაშორისო არასამთავრობო ორგანიზაციაში" გაერთიანდა "სხვაში"</t>
  </si>
  <si>
    <t>Q. j8</t>
  </si>
  <si>
    <t>ამ ბარათზე მოყვანილთაგან, რა უფრო შეესაბამება იმ სფეროს, რომელშიც მუშაობთ?</t>
  </si>
  <si>
    <t>სოფლის მეურნეობა, ნადირობა ან მეტყევეობა</t>
  </si>
  <si>
    <t>განათლება</t>
  </si>
  <si>
    <t>საბითუმო ან საცალო ვაჭრობა; ნივთების / მანქანების შეკეთება</t>
  </si>
  <si>
    <t>ტრანსპორტი, ტვირთის გადაზიდვა / შენახვა, ფოსტა</t>
  </si>
  <si>
    <t>მშენებლობა</t>
  </si>
  <si>
    <t>ჯანდაცვა და სოციალური დაცვა</t>
  </si>
  <si>
    <t>მრეწველობა</t>
  </si>
  <si>
    <t>მთავრობა, სახელმწიფო მართვა და თავდაცვა</t>
  </si>
  <si>
    <t>ფინანსური მომსახურება / საბანკო საქმე</t>
  </si>
  <si>
    <t>სასტუმროები, რესტორნები, კაფეები</t>
  </si>
  <si>
    <t>ელექტროენერგია გაზმომარაგება ან წყალმომარაგება</t>
  </si>
  <si>
    <t>სამთო მრეწველობა</t>
  </si>
  <si>
    <t>სამოქალაქო საზოგადოება, არასამთავრობო ორგანიზაციები</t>
  </si>
  <si>
    <t>უძრავ ქონებასთან დაკავშირებული საქმიანობები</t>
  </si>
  <si>
    <t>* პასუხის ვარიანტები "სასტუმროები, რესტორნები, კაფეები" და "ელექტროენერგია გაზმომარაგება ან წყალმომარაგება", "სამთო მრეწველობა", "სამოქალაქო საზოგადოება, არასამთავრობო ორგანიზაციები", "უძრავ ქონებასთან დაკავშირებული საქმიანობები" გაერთიანდა "სხვაში"</t>
  </si>
  <si>
    <t>Q. j9</t>
  </si>
  <si>
    <t>ამ ბარათზე ჩამოთვლილთაგან, რომელი უფრო შეესაბამება თქვენ სამუშაოს? </t>
  </si>
  <si>
    <t>მაღალკვალიფიციური სპეციალისტი</t>
  </si>
  <si>
    <t>მომსახურების ან სავაჭრო სფეროს მუშაკი</t>
  </si>
  <si>
    <t>სოფლის მეურნეობის / მეტყევეობის / მეთევზეობის დარგის კვალიფიციური მუშაკი</t>
  </si>
  <si>
    <t>ხელოსანი ან მონათესავე პროფესიების მუშაკი</t>
  </si>
  <si>
    <t>არაკვალიფიციური მუშა</t>
  </si>
  <si>
    <t>შუალედური რგოლის სპეციალისტი ან ტექნიკოსი</t>
  </si>
  <si>
    <t>ოფისში მომუშავე დამხმარე პერსონალი</t>
  </si>
  <si>
    <t>სამრეწველო დანადგარების, მოწყობილობების, მანქანების ოპერატორი</t>
  </si>
  <si>
    <t>შეიარაღებულ ძალებში მომუშავე პერსონალი</t>
  </si>
  <si>
    <t>მმართველი, ხელმძღვანელი, მენეჯერი</t>
  </si>
  <si>
    <t>* პასუხის ვარიანტები "შეიარაღებულ ძალებში მომუშავე პერსონალი" და "მმართველი, ხელმძღვანელი, მენეჯერი" გადაკოდირდა ვარიანტად "სხვა"</t>
  </si>
  <si>
    <t>Q. p16_5</t>
  </si>
  <si>
    <t>ამ ბარათის მეშვეობით, სადაც კოდი ‘1’ ნიშნავს „საერთოდ არ არის მნიშვნელოვანი“, ხოლო კოდი ‘10’ ნიშნავს „ძალიან მნიშვნელოვანია“, გთხოვთ, მითხრათ, თქვენი აზრით, რამდენად მნიშვნელოვანია ან რამდენად არ არის მნიშნველოვანი კარგი მოქალაქისთვის ... ... გააკეთოს საზოგადოებისთვის საჭირო საქმე როგორც მოხალისემ, ანუ ყოველგვარი ანაზღაურების გარეშე? </t>
  </si>
  <si>
    <t>საერთოდ არ არის მნიშვნელოვანი</t>
  </si>
  <si>
    <t>ძალიან მნიშვნელოვანია</t>
  </si>
  <si>
    <t>Ranking</t>
  </si>
  <si>
    <t>Score (%)</t>
  </si>
  <si>
    <t>Turkmenistan</t>
  </si>
  <si>
    <t>Sri Lanka</t>
  </si>
  <si>
    <t>United States of America</t>
  </si>
  <si>
    <t>Myanmar</t>
  </si>
  <si>
    <t>Philippines</t>
  </si>
  <si>
    <t>Canada</t>
  </si>
  <si>
    <t>Tajikistan</t>
  </si>
  <si>
    <t>Guatemala</t>
  </si>
  <si>
    <t>New Zealand</t>
  </si>
  <si>
    <t>Uzbekistan</t>
  </si>
  <si>
    <t>Ireland</t>
  </si>
  <si>
    <t>State of Libya</t>
  </si>
  <si>
    <t>Netherlands</t>
  </si>
  <si>
    <t>Haiti</t>
  </si>
  <si>
    <t>Nigeria</t>
  </si>
  <si>
    <t>Dominican Republic</t>
  </si>
  <si>
    <t>Norway</t>
  </si>
  <si>
    <t>Australia</t>
  </si>
  <si>
    <t>Slovenia</t>
  </si>
  <si>
    <t>Switzerland</t>
  </si>
  <si>
    <t>Panama</t>
  </si>
  <si>
    <t>Belarus</t>
  </si>
  <si>
    <t>Indonesia</t>
  </si>
  <si>
    <t>Luxembourg</t>
  </si>
  <si>
    <t>Malawi</t>
  </si>
  <si>
    <t>Kazakhstan</t>
  </si>
  <si>
    <t>Mongolia</t>
  </si>
  <si>
    <t>Ukraine</t>
  </si>
  <si>
    <t>United Kingdom</t>
  </si>
  <si>
    <t>Austria</t>
  </si>
  <si>
    <t>Azerbaijan</t>
  </si>
  <si>
    <t>Honduras</t>
  </si>
  <si>
    <t>Kenya</t>
  </si>
  <si>
    <t>Costa Rica</t>
  </si>
  <si>
    <t>Cyprus</t>
  </si>
  <si>
    <t>Finland</t>
  </si>
  <si>
    <t>Germany</t>
  </si>
  <si>
    <t>Madagascar</t>
  </si>
  <si>
    <t>Zambia</t>
  </si>
  <si>
    <t>Nepal</t>
  </si>
  <si>
    <t>Belgium</t>
  </si>
  <si>
    <t>France</t>
  </si>
  <si>
    <t>Iceland</t>
  </si>
  <si>
    <t>Italy</t>
  </si>
  <si>
    <t>Kyrgyzstan</t>
  </si>
  <si>
    <t>Mexico</t>
  </si>
  <si>
    <t>Bolivia</t>
  </si>
  <si>
    <t>Colombia</t>
  </si>
  <si>
    <t>Malta</t>
  </si>
  <si>
    <t>Paraguay</t>
  </si>
  <si>
    <t>Uganda</t>
  </si>
  <si>
    <t>Zimbabwe</t>
  </si>
  <si>
    <t>Suriname</t>
  </si>
  <si>
    <t>Ghana</t>
  </si>
  <si>
    <t>Israel</t>
  </si>
  <si>
    <t>South Africa</t>
  </si>
  <si>
    <t>Denmark</t>
  </si>
  <si>
    <t>Lao Peopleâ€™s Democratic Republic</t>
  </si>
  <si>
    <t>Peru</t>
  </si>
  <si>
    <t>Botswana</t>
  </si>
  <si>
    <t>Malaysia</t>
  </si>
  <si>
    <t>Qatar</t>
  </si>
  <si>
    <t>Republic of Moldova</t>
  </si>
  <si>
    <t>Sudan</t>
  </si>
  <si>
    <t>Taiwan</t>
  </si>
  <si>
    <t>United Republic of Tanzania</t>
  </si>
  <si>
    <t>Venezuela</t>
  </si>
  <si>
    <t>Comoros</t>
  </si>
  <si>
    <t>El Salvador</t>
  </si>
  <si>
    <t>Estonia</t>
  </si>
  <si>
    <t>Georgia</t>
  </si>
  <si>
    <t>Guinea</t>
  </si>
  <si>
    <t>India</t>
  </si>
  <si>
    <t>Somaliland (Region)</t>
  </si>
  <si>
    <t>Afghanistan</t>
  </si>
  <si>
    <t>Argentina</t>
  </si>
  <si>
    <t>Nicaragua</t>
  </si>
  <si>
    <t>Russia</t>
  </si>
  <si>
    <t>Singapore</t>
  </si>
  <si>
    <t>Spain</t>
  </si>
  <si>
    <t>Portugal</t>
  </si>
  <si>
    <t>Ecuador</t>
  </si>
  <si>
    <t>Hong Kong</t>
  </si>
  <si>
    <t>Pakistan</t>
  </si>
  <si>
    <t>Senegal</t>
  </si>
  <si>
    <t>Syria</t>
  </si>
  <si>
    <t>Uruguay</t>
  </si>
  <si>
    <t>Czech Republic</t>
  </si>
  <si>
    <t>Saudi Arabia</t>
  </si>
  <si>
    <t>Bangladesh</t>
  </si>
  <si>
    <t>Brazil</t>
  </si>
  <si>
    <t>Cameroon</t>
  </si>
  <si>
    <t>Chile</t>
  </si>
  <si>
    <t>Sweden</t>
  </si>
  <si>
    <t>Benin</t>
  </si>
  <si>
    <t>Chad</t>
  </si>
  <si>
    <t>Gabon</t>
  </si>
  <si>
    <t>Lithuania</t>
  </si>
  <si>
    <t>Mauritania</t>
  </si>
  <si>
    <t>Poland</t>
  </si>
  <si>
    <t>Thailand</t>
  </si>
  <si>
    <t>Democratic Republic of the Congo</t>
  </si>
  <si>
    <t>Ethiopia</t>
  </si>
  <si>
    <t>Iraq</t>
  </si>
  <si>
    <t>Niger</t>
  </si>
  <si>
    <t>Slovakia</t>
  </si>
  <si>
    <t>Albania</t>
  </si>
  <si>
    <t>Hungary</t>
  </si>
  <si>
    <t>Congo</t>
  </si>
  <si>
    <t>Rwanda</t>
  </si>
  <si>
    <t>Cambodia</t>
  </si>
  <si>
    <t>Latvia</t>
  </si>
  <si>
    <t>Algeria</t>
  </si>
  <si>
    <t>Armenia</t>
  </si>
  <si>
    <t>Burkina Faso</t>
  </si>
  <si>
    <t>Kosovo</t>
  </si>
  <si>
    <t>Lebanon</t>
  </si>
  <si>
    <t>Montenegro</t>
  </si>
  <si>
    <t>Romania</t>
  </si>
  <si>
    <t>Vietnam</t>
  </si>
  <si>
    <t>Bulgaria</t>
  </si>
  <si>
    <t>Egypt</t>
  </si>
  <si>
    <t>Morocco</t>
  </si>
  <si>
    <t>Palestinian Territory</t>
  </si>
  <si>
    <t>Serbia</t>
  </si>
  <si>
    <t>The former Yugoslav Republic  of Macedonia</t>
  </si>
  <si>
    <t>Croatia</t>
  </si>
  <si>
    <t>Jordan</t>
  </si>
  <si>
    <t>Mali</t>
  </si>
  <si>
    <t>Turkey</t>
  </si>
  <si>
    <t>Bosnia and Herzegovina</t>
  </si>
  <si>
    <t>China</t>
  </si>
  <si>
    <t>Greece</t>
  </si>
  <si>
    <t>Tunisia</t>
  </si>
  <si>
    <t>Yemen</t>
  </si>
  <si>
    <t>II 06</t>
  </si>
  <si>
    <t>III 06</t>
  </si>
  <si>
    <t>IV 06</t>
  </si>
  <si>
    <t>II 07</t>
  </si>
  <si>
    <t>III 07</t>
  </si>
  <si>
    <t>IV 07</t>
  </si>
  <si>
    <t>II 08</t>
  </si>
  <si>
    <t>III 08</t>
  </si>
  <si>
    <t>IV 08</t>
  </si>
  <si>
    <t>I 09</t>
  </si>
  <si>
    <t>II 09</t>
  </si>
  <si>
    <t>III 09</t>
  </si>
  <si>
    <t>IV 09</t>
  </si>
  <si>
    <t>I 10</t>
  </si>
  <si>
    <t>II 10</t>
  </si>
  <si>
    <t>III 10</t>
  </si>
  <si>
    <t>IV 10</t>
  </si>
  <si>
    <t>I 11</t>
  </si>
  <si>
    <t>II 11</t>
  </si>
  <si>
    <t>III 11</t>
  </si>
  <si>
    <t>IV 11</t>
  </si>
  <si>
    <t>I 12</t>
  </si>
  <si>
    <t>II 12</t>
  </si>
  <si>
    <t>III 12</t>
  </si>
  <si>
    <t>IV 12</t>
  </si>
  <si>
    <t>I 13*</t>
  </si>
  <si>
    <t>II 13*</t>
  </si>
  <si>
    <t>III 13*</t>
  </si>
  <si>
    <t>Mining and quarrying</t>
  </si>
  <si>
    <t>Electricity, gas and water supply</t>
  </si>
  <si>
    <t>Financial intermediation</t>
  </si>
  <si>
    <t>Real estate, renting and business activities</t>
  </si>
  <si>
    <t>Education</t>
  </si>
  <si>
    <t>Health and social work</t>
  </si>
  <si>
    <t>Other community, social and personal service activities</t>
  </si>
  <si>
    <t>Imputed rent of own occupied dwellings</t>
  </si>
  <si>
    <t>Financial Intermediation Services Indirectly Measured (FISIM)</t>
  </si>
  <si>
    <t>(=) GDP at basic prices</t>
  </si>
  <si>
    <t>(+) Taxes on products</t>
  </si>
  <si>
    <t>(-) Subsidies on products</t>
  </si>
  <si>
    <t>(=) GDP at market prices</t>
  </si>
  <si>
    <t>* Adjusted data  will be published on November 15, 2014.</t>
  </si>
  <si>
    <t>კავკასიის ბარომეტრი 2013</t>
  </si>
  <si>
    <t>Caucasus Barometer 2013</t>
  </si>
  <si>
    <t>ახალგაზრდების დამოკიდებულება მოხალისეობისადმი; "ჰელფინგ ჰენდი", 2013</t>
  </si>
  <si>
    <t>http://csogeorgia.org/uploads/News_pdf/The%20Survey%20Analysis%20Report%20Helping%20Hand%20%20(1).pdf</t>
  </si>
  <si>
    <t>Attitudes Towards Volunteerism Among Georgian Youth, Helping Hand, 2013</t>
  </si>
  <si>
    <t>World Giving Index, 2013</t>
  </si>
  <si>
    <t>https://www.cafonline.org/PDF/WorldGivingIndex2013_1374AWEB.pdf</t>
  </si>
  <si>
    <t>State of the World's volunteerism Report, UN, 2011</t>
  </si>
  <si>
    <t>http://www.unv.org/fileadmin/docdb/pdf/2011/SWVR/English/SWVR2011_full.pdf</t>
  </si>
  <si>
    <t>CSOgeorgia.org</t>
  </si>
  <si>
    <t>http://jumpstart.ge/sites/default/files/field/dataset_file/civil_society_orgs_georgia_201402061452.csv</t>
  </si>
  <si>
    <t>Geostat.ge</t>
  </si>
  <si>
    <t>Geostat.ge</t>
  </si>
  <si>
    <t xml:space="preserve">დარეგისტრირებული მოქმედი საზოგადოებრივი ორგანიზაციების რაოდენობა  </t>
  </si>
  <si>
    <t xml:space="preserve">Number of Acting Organizations in Georgia </t>
  </si>
  <si>
    <t>Number of organizations participating in Volunteers Fair</t>
  </si>
  <si>
    <t>მოხალისეობის გამოფენაში მონაწილე ორგანიზაციების რაოდენობა</t>
  </si>
  <si>
    <t>%</t>
  </si>
  <si>
    <t>მშპ მუდმივ 2003 წლის ფასებში, მლნ. ლარი (2012)</t>
  </si>
  <si>
    <t>GDP at constant 2003 prices, mil. GEL (2012)</t>
  </si>
  <si>
    <r>
      <t>GROSS DOMESTIC PRODUCT AT CONSTANT 2003 PRICES</t>
    </r>
    <r>
      <rPr>
        <sz val="10"/>
        <rFont val="Arial Black"/>
        <family val="2"/>
      </rPr>
      <t xml:space="preserve">
</t>
    </r>
    <r>
      <rPr>
        <sz val="10"/>
        <rFont val="Arial"/>
        <family val="2"/>
        <charset val="204"/>
      </rPr>
      <t xml:space="preserve">(mil. GEL) </t>
    </r>
    <r>
      <rPr>
        <sz val="11"/>
        <rFont val="Arial"/>
        <family val="2"/>
        <charset val="204"/>
      </rPr>
      <t xml:space="preserve">
</t>
    </r>
  </si>
  <si>
    <t xml:space="preserve">NACE </t>
  </si>
  <si>
    <t>I 03</t>
  </si>
  <si>
    <t>II 03</t>
  </si>
  <si>
    <t>III 03</t>
  </si>
  <si>
    <t>IV 03</t>
  </si>
  <si>
    <t>I 04</t>
  </si>
  <si>
    <t>II 04</t>
  </si>
  <si>
    <t>III 04</t>
  </si>
  <si>
    <t>IV 04</t>
  </si>
  <si>
    <t>I 05</t>
  </si>
  <si>
    <t>II 05</t>
  </si>
  <si>
    <t>III 05</t>
  </si>
  <si>
    <t>IV 05</t>
  </si>
  <si>
    <t>I 06</t>
  </si>
  <si>
    <t>I 07</t>
  </si>
  <si>
    <t>I 08</t>
  </si>
  <si>
    <t>Agriculture, hunting and forestry; fishing</t>
  </si>
  <si>
    <t>A+B</t>
  </si>
  <si>
    <t>C</t>
  </si>
  <si>
    <t>Manufacturing</t>
  </si>
  <si>
    <t>D</t>
  </si>
  <si>
    <t>E</t>
  </si>
  <si>
    <t>Processing of products by households</t>
  </si>
  <si>
    <t>-</t>
  </si>
  <si>
    <t>Construction</t>
  </si>
  <si>
    <t>F</t>
  </si>
  <si>
    <t>Wholesale and retail trade; repair of motor vehicles, motorcycles and personal and household goods</t>
  </si>
  <si>
    <t>G</t>
  </si>
  <si>
    <t>Hotels and restaurants</t>
  </si>
  <si>
    <t>H</t>
  </si>
  <si>
    <t>Transport</t>
  </si>
  <si>
    <t>I1</t>
  </si>
  <si>
    <t>Communication</t>
  </si>
  <si>
    <t>I2</t>
  </si>
  <si>
    <t>J</t>
  </si>
  <si>
    <t>K</t>
  </si>
  <si>
    <r>
      <t>K</t>
    </r>
    <r>
      <rPr>
        <vertAlign val="subscript"/>
        <sz val="9"/>
        <rFont val="Arial"/>
        <family val="2"/>
      </rPr>
      <t>1</t>
    </r>
  </si>
  <si>
    <t>Public administration</t>
  </si>
  <si>
    <t>L</t>
  </si>
  <si>
    <t>M</t>
  </si>
  <si>
    <t>N</t>
  </si>
  <si>
    <t>O</t>
  </si>
  <si>
    <t>Private households employing domestic staff and undifferentiated production activities of households for own use</t>
  </si>
  <si>
    <t>P</t>
  </si>
  <si>
    <t>GDP per capita in GEL</t>
  </si>
  <si>
    <t>GDP per capita, USD**</t>
  </si>
  <si>
    <t>GDP in mil. USD**</t>
  </si>
  <si>
    <t>Exchange rate, USD/GEL, average of the same period</t>
  </si>
  <si>
    <t>** Calculations does not include USD inflation.</t>
  </si>
  <si>
    <t>Education sector portion of 4% of GDP</t>
  </si>
  <si>
    <t xml:space="preserve">განათლების სექტორის ღირებულების შეფარდება მშპ-ის 4%-თან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</si>
</sst>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8" formatCode="#,##0.0"/>
    <numFmt numFmtId="169" formatCode="0.0"/>
    <numFmt numFmtId="170" formatCode="0.0000"/>
    <numFmt numFmtId="171" formatCode="#,##0.0000"/>
  </numFmts>
  <fonts count="47" x14ac:knownFonts="1">
    <font>
      <sz val="10"/>
      <color rgb="FF000000"/>
      <name val="Arial"/>
    </font>
    <font>
      <sz val="11"/>
      <color rgb="FF000000"/>
      <name val="Calibri"/>
    </font>
    <font>
      <sz val="10"/>
      <color rgb="FF222222"/>
      <name val="Sylfaen"/>
    </font>
    <font>
      <sz val="11"/>
      <color rgb="FF000000"/>
      <name val="Calibri"/>
    </font>
    <font>
      <sz val="11"/>
      <color rgb="FF000000"/>
      <name val="Calibri"/>
    </font>
    <font>
      <sz val="10"/>
      <color rgb="FF222222"/>
      <name val="Sylfaen"/>
    </font>
    <font>
      <sz val="11"/>
      <color rgb="FF000000"/>
      <name val="Calibri"/>
    </font>
    <font>
      <sz val="11"/>
      <color rgb="FFFF0000"/>
      <name val="Calibri"/>
    </font>
    <font>
      <sz val="11"/>
      <color rgb="FFFF0000"/>
      <name val="Calibri"/>
    </font>
    <font>
      <sz val="10"/>
      <color rgb="FF222222"/>
      <name val="Arial"/>
    </font>
    <font>
      <sz val="11"/>
      <color rgb="FF000000"/>
      <name val="Calibri"/>
    </font>
    <font>
      <sz val="11"/>
      <color rgb="FF000000"/>
      <name val="Calibri"/>
    </font>
    <font>
      <b/>
      <sz val="10"/>
      <color rgb="FF000000"/>
      <name val="Arial"/>
    </font>
    <font>
      <sz val="11"/>
      <color rgb="FF000000"/>
      <name val="Calibri"/>
    </font>
    <font>
      <i/>
      <sz val="11"/>
      <color rgb="FFFF0000"/>
      <name val="Calibri"/>
    </font>
    <font>
      <sz val="11"/>
      <color rgb="FF000000"/>
      <name val="Calibri"/>
    </font>
    <font>
      <sz val="11"/>
      <color rgb="FF000000"/>
      <name val="Calibri"/>
    </font>
    <font>
      <sz val="11"/>
      <color rgb="FF000000"/>
      <name val="Calibri"/>
    </font>
    <font>
      <sz val="11"/>
      <color rgb="FF000000"/>
      <name val="Calibri"/>
    </font>
    <font>
      <sz val="14"/>
      <color rgb="FF000000"/>
      <name val="Arial"/>
    </font>
    <font>
      <sz val="11"/>
      <color rgb="FF000000"/>
      <name val="Calibri"/>
    </font>
    <font>
      <sz val="10"/>
      <color rgb="FF222222"/>
      <name val="Arial"/>
    </font>
    <font>
      <sz val="11"/>
      <color rgb="FF000000"/>
      <name val="Calibri"/>
    </font>
    <font>
      <sz val="10"/>
      <color rgb="FF000000"/>
      <name val="Arial"/>
      <family val="2"/>
    </font>
    <font>
      <sz val="8"/>
      <color rgb="FF485870"/>
      <name val="Sylfaen"/>
      <family val="1"/>
    </font>
    <font>
      <sz val="8"/>
      <color rgb="FF666868"/>
      <name val="Sylfaen"/>
      <family val="1"/>
    </font>
    <font>
      <sz val="8"/>
      <color rgb="FF485870"/>
      <name val="Arial"/>
      <family val="2"/>
    </font>
    <font>
      <sz val="10"/>
      <name val="Arial"/>
      <family val="2"/>
    </font>
    <font>
      <sz val="10"/>
      <name val="Arial"/>
      <family val="2"/>
      <charset val="204"/>
    </font>
    <font>
      <sz val="12"/>
      <name val="Arial"/>
      <family val="2"/>
      <charset val="204"/>
    </font>
    <font>
      <b/>
      <sz val="9"/>
      <name val="Arial"/>
      <family val="2"/>
    </font>
    <font>
      <sz val="9"/>
      <name val="Arial"/>
      <family val="2"/>
    </font>
    <font>
      <sz val="8"/>
      <name val="Arial"/>
      <family val="2"/>
    </font>
    <font>
      <b/>
      <sz val="9"/>
      <color indexed="8"/>
      <name val="Arial"/>
      <family val="2"/>
    </font>
    <font>
      <sz val="9"/>
      <color indexed="8"/>
      <name val="Arial"/>
      <family val="2"/>
    </font>
    <font>
      <sz val="8"/>
      <color indexed="10"/>
      <name val="Arial"/>
      <family val="2"/>
    </font>
    <font>
      <vertAlign val="subscript"/>
      <sz val="9"/>
      <name val="Arial"/>
      <family val="2"/>
    </font>
    <font>
      <sz val="11"/>
      <name val="Arial"/>
      <family val="2"/>
    </font>
    <font>
      <sz val="10"/>
      <color indexed="8"/>
      <name val="Arial"/>
      <family val="2"/>
    </font>
    <font>
      <sz val="11"/>
      <name val="Arial"/>
      <family val="2"/>
      <charset val="204"/>
    </font>
    <font>
      <sz val="9"/>
      <name val="Times New Roman"/>
      <family val="1"/>
    </font>
    <font>
      <b/>
      <sz val="10"/>
      <name val="Arial"/>
      <family val="2"/>
    </font>
    <font>
      <b/>
      <sz val="9"/>
      <name val="Arial"/>
      <family val="2"/>
      <charset val="204"/>
    </font>
    <font>
      <sz val="9"/>
      <name val="Arial"/>
      <family val="2"/>
      <charset val="204"/>
    </font>
    <font>
      <b/>
      <sz val="10"/>
      <name val="Arial"/>
      <family val="2"/>
      <charset val="204"/>
    </font>
    <font>
      <sz val="10"/>
      <name val="Arial Black"/>
      <family val="2"/>
    </font>
    <font>
      <sz val="9"/>
      <color indexed="8"/>
      <name val="Arial"/>
      <family val="2"/>
      <charset val="204"/>
    </font>
  </fonts>
  <fills count="11">
    <fill>
      <patternFill patternType="none"/>
    </fill>
    <fill>
      <patternFill patternType="gray125"/>
    </fill>
    <fill>
      <patternFill patternType="solid">
        <fgColor rgb="FFD9EAD3"/>
        <bgColor indexed="64"/>
      </patternFill>
    </fill>
    <fill>
      <patternFill patternType="solid">
        <fgColor rgb="FF00FF00"/>
        <bgColor indexed="64"/>
      </patternFill>
    </fill>
    <fill>
      <patternFill patternType="solid">
        <fgColor rgb="FFFFF2CC"/>
        <bgColor indexed="64"/>
      </patternFill>
    </fill>
    <fill>
      <patternFill patternType="solid">
        <fgColor indexed="65"/>
        <bgColor indexed="19"/>
      </patternFill>
    </fill>
    <fill>
      <patternFill patternType="solid">
        <fgColor indexed="65"/>
        <bgColor indexed="24"/>
      </patternFill>
    </fill>
    <fill>
      <patternFill patternType="solid">
        <fgColor indexed="9"/>
        <bgColor indexed="24"/>
      </patternFill>
    </fill>
    <fill>
      <patternFill patternType="solid">
        <fgColor indexed="9"/>
        <bgColor indexed="64"/>
      </patternFill>
    </fill>
    <fill>
      <patternFill patternType="solid">
        <fgColor indexed="9"/>
        <bgColor indexed="19"/>
      </patternFill>
    </fill>
    <fill>
      <patternFill patternType="solid">
        <fgColor rgb="FF92D050"/>
        <bgColor indexed="64"/>
      </patternFill>
    </fill>
  </fills>
  <borders count="21">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medium">
        <color rgb="FFCCCCCC"/>
      </left>
      <right style="medium">
        <color rgb="FFCCCCCC"/>
      </right>
      <top style="medium">
        <color rgb="FFCCCCCC"/>
      </top>
      <bottom style="medium">
        <color rgb="FFCCCCCC"/>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27" fillId="0" borderId="0"/>
    <xf numFmtId="0" fontId="28" fillId="0" borderId="0"/>
    <xf numFmtId="0" fontId="28" fillId="0" borderId="0"/>
    <xf numFmtId="0" fontId="28" fillId="0" borderId="0"/>
  </cellStyleXfs>
  <cellXfs count="138">
    <xf numFmtId="0" fontId="0" fillId="0" borderId="0" xfId="0" applyAlignment="1">
      <alignment wrapText="1"/>
    </xf>
    <xf numFmtId="0" fontId="1" fillId="0" borderId="1" xfId="0" applyFont="1" applyBorder="1" applyAlignment="1">
      <alignment wrapText="1"/>
    </xf>
    <xf numFmtId="0" fontId="2" fillId="0" borderId="2" xfId="0" applyFont="1" applyBorder="1" applyAlignment="1">
      <alignment wrapText="1"/>
    </xf>
    <xf numFmtId="0" fontId="3" fillId="0" borderId="3" xfId="0" applyFont="1" applyBorder="1" applyAlignment="1">
      <alignment wrapText="1"/>
    </xf>
    <xf numFmtId="0" fontId="4" fillId="0" borderId="4" xfId="0" applyFont="1" applyBorder="1" applyAlignment="1">
      <alignment wrapText="1"/>
    </xf>
    <xf numFmtId="0" fontId="5" fillId="0" borderId="0" xfId="0" applyFont="1" applyAlignment="1">
      <alignment wrapText="1"/>
    </xf>
    <xf numFmtId="0" fontId="6" fillId="0" borderId="5" xfId="0" applyFont="1" applyBorder="1" applyAlignment="1">
      <alignment wrapText="1"/>
    </xf>
    <xf numFmtId="0" fontId="7" fillId="0" borderId="0" xfId="0" applyFont="1" applyAlignment="1">
      <alignment wrapText="1"/>
    </xf>
    <xf numFmtId="0" fontId="8" fillId="0" borderId="6" xfId="0" applyFont="1" applyBorder="1" applyAlignment="1">
      <alignment wrapText="1"/>
    </xf>
    <xf numFmtId="0" fontId="9" fillId="0" borderId="0" xfId="0" applyFont="1" applyAlignment="1">
      <alignment wrapText="1"/>
    </xf>
    <xf numFmtId="0" fontId="10" fillId="0" borderId="0" xfId="0" applyFont="1" applyAlignment="1">
      <alignment wrapText="1"/>
    </xf>
    <xf numFmtId="0" fontId="11" fillId="2" borderId="0" xfId="0" applyFont="1" applyFill="1" applyAlignment="1">
      <alignment wrapText="1"/>
    </xf>
    <xf numFmtId="10" fontId="12" fillId="0" borderId="0" xfId="0" applyNumberFormat="1" applyFont="1" applyAlignment="1">
      <alignment wrapText="1"/>
    </xf>
    <xf numFmtId="0" fontId="13" fillId="0" borderId="7" xfId="0" applyFont="1" applyBorder="1" applyAlignment="1">
      <alignment wrapText="1"/>
    </xf>
    <xf numFmtId="0" fontId="14" fillId="0" borderId="0" xfId="0" applyFont="1" applyAlignment="1">
      <alignment wrapText="1"/>
    </xf>
    <xf numFmtId="0" fontId="0" fillId="3" borderId="0" xfId="0" applyFill="1" applyAlignment="1">
      <alignment wrapText="1"/>
    </xf>
    <xf numFmtId="0" fontId="15" fillId="0" borderId="0" xfId="0" applyFont="1" applyAlignment="1">
      <alignment wrapText="1"/>
    </xf>
    <xf numFmtId="0" fontId="16" fillId="0" borderId="8" xfId="0" applyFont="1" applyBorder="1" applyAlignment="1">
      <alignment wrapText="1"/>
    </xf>
    <xf numFmtId="0" fontId="17" fillId="0" borderId="9" xfId="0" applyFont="1" applyBorder="1" applyAlignment="1">
      <alignment wrapText="1"/>
    </xf>
    <xf numFmtId="0" fontId="18" fillId="0" borderId="10" xfId="0" applyFont="1" applyBorder="1" applyAlignment="1">
      <alignment wrapText="1"/>
    </xf>
    <xf numFmtId="0" fontId="19" fillId="4" borderId="0" xfId="0" applyFont="1" applyFill="1" applyAlignment="1">
      <alignment wrapText="1"/>
    </xf>
    <xf numFmtId="0" fontId="20" fillId="0" borderId="11" xfId="0" applyFont="1" applyBorder="1" applyAlignment="1">
      <alignment wrapText="1"/>
    </xf>
    <xf numFmtId="0" fontId="21" fillId="0" borderId="12" xfId="0" applyFont="1" applyBorder="1" applyAlignment="1">
      <alignment wrapText="1"/>
    </xf>
    <xf numFmtId="0" fontId="22" fillId="0" borderId="13" xfId="0" applyFont="1" applyBorder="1" applyAlignment="1">
      <alignment wrapText="1"/>
    </xf>
    <xf numFmtId="0" fontId="23" fillId="0" borderId="14" xfId="0" applyFont="1" applyBorder="1" applyAlignment="1">
      <alignment horizontal="righ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1"/>
    <xf numFmtId="0" fontId="35" fillId="0" borderId="0" xfId="1" applyFont="1" applyFill="1" applyBorder="1" applyAlignment="1">
      <alignment horizontal="left" vertical="center"/>
    </xf>
    <xf numFmtId="0" fontId="30" fillId="0" borderId="15" xfId="4" applyFont="1" applyBorder="1" applyAlignment="1">
      <alignment horizontal="center" vertical="center"/>
    </xf>
    <xf numFmtId="0" fontId="40" fillId="0" borderId="15" xfId="1" applyFont="1" applyBorder="1" applyAlignment="1">
      <alignment horizontal="center" vertical="center"/>
    </xf>
    <xf numFmtId="0" fontId="31" fillId="0" borderId="15" xfId="1" applyFont="1" applyBorder="1" applyAlignment="1">
      <alignment horizontal="center" vertical="center" wrapText="1"/>
    </xf>
    <xf numFmtId="0" fontId="31" fillId="0" borderId="16" xfId="4" applyFont="1" applyBorder="1" applyAlignment="1">
      <alignment horizontal="center" vertical="center"/>
    </xf>
    <xf numFmtId="0" fontId="31" fillId="0" borderId="7" xfId="4" applyFont="1" applyBorder="1" applyAlignment="1">
      <alignment horizontal="center" vertical="center"/>
    </xf>
    <xf numFmtId="0" fontId="31" fillId="0" borderId="17" xfId="4" applyFont="1" applyBorder="1" applyAlignment="1">
      <alignment horizontal="center" vertical="center"/>
    </xf>
    <xf numFmtId="170" fontId="31" fillId="5" borderId="8" xfId="4" applyNumberFormat="1" applyFont="1" applyFill="1" applyBorder="1" applyAlignment="1">
      <alignment vertical="center"/>
    </xf>
    <xf numFmtId="0" fontId="28" fillId="0" borderId="18" xfId="4" applyFont="1" applyBorder="1" applyAlignment="1">
      <alignment vertical="center" wrapText="1"/>
    </xf>
    <xf numFmtId="0" fontId="28" fillId="0" borderId="19" xfId="4" applyFont="1" applyBorder="1" applyAlignment="1">
      <alignment vertical="center" wrapText="1"/>
    </xf>
    <xf numFmtId="0" fontId="31" fillId="0" borderId="19" xfId="1" applyFont="1" applyBorder="1" applyAlignment="1">
      <alignment horizontal="center" vertical="center"/>
    </xf>
    <xf numFmtId="168" fontId="34" fillId="0" borderId="0" xfId="4" applyNumberFormat="1" applyFont="1" applyBorder="1" applyAlignment="1">
      <alignment vertical="center"/>
    </xf>
    <xf numFmtId="168" fontId="33" fillId="0" borderId="19" xfId="4" applyNumberFormat="1" applyFont="1" applyBorder="1" applyAlignment="1">
      <alignment vertical="center"/>
    </xf>
    <xf numFmtId="0" fontId="41" fillId="6" borderId="15" xfId="1" applyFont="1" applyFill="1" applyBorder="1" applyAlignment="1">
      <alignment horizontal="left" vertical="center"/>
    </xf>
    <xf numFmtId="0" fontId="37" fillId="7" borderId="15" xfId="1" applyFont="1" applyFill="1" applyBorder="1" applyAlignment="1">
      <alignment horizontal="center" vertical="center"/>
    </xf>
    <xf numFmtId="168" fontId="33" fillId="6" borderId="7" xfId="4" applyNumberFormat="1" applyFont="1" applyFill="1" applyBorder="1" applyAlignment="1">
      <alignment vertical="center"/>
    </xf>
    <xf numFmtId="168" fontId="33" fillId="6" borderId="15" xfId="4" applyNumberFormat="1" applyFont="1" applyFill="1" applyBorder="1" applyAlignment="1">
      <alignment vertical="center"/>
    </xf>
    <xf numFmtId="0" fontId="27" fillId="0" borderId="19" xfId="1" applyFont="1" applyBorder="1" applyAlignment="1">
      <alignment horizontal="left" vertical="center"/>
    </xf>
    <xf numFmtId="169" fontId="33" fillId="0" borderId="19" xfId="4" applyNumberFormat="1" applyFont="1" applyBorder="1" applyAlignment="1">
      <alignment vertical="center"/>
    </xf>
    <xf numFmtId="168" fontId="33" fillId="7" borderId="7" xfId="4" applyNumberFormat="1" applyFont="1" applyFill="1" applyBorder="1" applyAlignment="1">
      <alignment vertical="center"/>
    </xf>
    <xf numFmtId="168" fontId="38" fillId="0" borderId="19" xfId="1" applyNumberFormat="1" applyFont="1" applyFill="1" applyBorder="1" applyAlignment="1">
      <alignment vertical="center"/>
    </xf>
    <xf numFmtId="0" fontId="27" fillId="0" borderId="19" xfId="1" applyFont="1" applyFill="1" applyBorder="1" applyAlignment="1">
      <alignment horizontal="center" vertical="center"/>
    </xf>
    <xf numFmtId="0" fontId="27" fillId="6" borderId="20" xfId="1" applyFont="1" applyFill="1" applyBorder="1" applyAlignment="1">
      <alignment horizontal="center" vertical="center"/>
    </xf>
    <xf numFmtId="0" fontId="28" fillId="0" borderId="0" xfId="4" applyBorder="1" applyAlignment="1">
      <alignment vertical="center"/>
    </xf>
    <xf numFmtId="0" fontId="28" fillId="0" borderId="0" xfId="4" applyAlignment="1">
      <alignment vertical="center"/>
    </xf>
    <xf numFmtId="0" fontId="29" fillId="0" borderId="0" xfId="1" applyFont="1" applyAlignment="1">
      <alignment vertical="center"/>
    </xf>
    <xf numFmtId="0" fontId="32" fillId="0" borderId="0" xfId="1" applyFont="1" applyBorder="1" applyAlignment="1">
      <alignment vertical="center"/>
    </xf>
    <xf numFmtId="0" fontId="32" fillId="0" borderId="0" xfId="1" applyFont="1" applyAlignment="1">
      <alignment vertical="center"/>
    </xf>
    <xf numFmtId="168" fontId="34" fillId="8" borderId="0" xfId="4" applyNumberFormat="1" applyFont="1" applyFill="1" applyBorder="1" applyAlignment="1">
      <alignment vertical="center"/>
    </xf>
    <xf numFmtId="169" fontId="33" fillId="8" borderId="19" xfId="4" applyNumberFormat="1" applyFont="1" applyFill="1" applyBorder="1" applyAlignment="1">
      <alignment vertical="center"/>
    </xf>
    <xf numFmtId="0" fontId="27" fillId="0" borderId="0" xfId="1" applyAlignment="1">
      <alignment vertical="center"/>
    </xf>
    <xf numFmtId="0" fontId="27" fillId="0" borderId="0" xfId="1" applyBorder="1" applyAlignment="1">
      <alignment vertical="center"/>
    </xf>
    <xf numFmtId="168" fontId="28" fillId="0" borderId="0" xfId="4" applyNumberFormat="1" applyAlignment="1">
      <alignment vertical="center"/>
    </xf>
    <xf numFmtId="2" fontId="28" fillId="0" borderId="0" xfId="4" applyNumberFormat="1" applyAlignment="1">
      <alignment vertical="center"/>
    </xf>
    <xf numFmtId="169" fontId="28" fillId="0" borderId="0" xfId="4" applyNumberFormat="1" applyAlignment="1">
      <alignment vertical="center"/>
    </xf>
    <xf numFmtId="0" fontId="27" fillId="6" borderId="13" xfId="1" applyFont="1" applyFill="1" applyBorder="1" applyAlignment="1">
      <alignment vertical="center"/>
    </xf>
    <xf numFmtId="0" fontId="31" fillId="8" borderId="16" xfId="1" applyFont="1" applyFill="1" applyBorder="1" applyAlignment="1">
      <alignment horizontal="center" vertical="center"/>
    </xf>
    <xf numFmtId="0" fontId="31" fillId="8" borderId="7" xfId="1" applyFont="1" applyFill="1" applyBorder="1" applyAlignment="1">
      <alignment horizontal="center" vertical="center"/>
    </xf>
    <xf numFmtId="0" fontId="31" fillId="8" borderId="17" xfId="1" applyFont="1" applyFill="1" applyBorder="1" applyAlignment="1">
      <alignment horizontal="center" vertical="center"/>
    </xf>
    <xf numFmtId="0" fontId="30" fillId="0" borderId="15" xfId="1" applyFont="1" applyBorder="1" applyAlignment="1">
      <alignment horizontal="center" vertical="center"/>
    </xf>
    <xf numFmtId="0" fontId="31" fillId="0" borderId="16" xfId="1" applyFont="1" applyBorder="1" applyAlignment="1">
      <alignment horizontal="center" vertical="center"/>
    </xf>
    <xf numFmtId="168" fontId="34" fillId="8" borderId="0" xfId="1" applyNumberFormat="1" applyFont="1" applyFill="1" applyBorder="1" applyAlignment="1">
      <alignment vertical="center"/>
    </xf>
    <xf numFmtId="168" fontId="33" fillId="8" borderId="19" xfId="1" applyNumberFormat="1" applyFont="1" applyFill="1" applyBorder="1" applyAlignment="1">
      <alignment vertical="center"/>
    </xf>
    <xf numFmtId="168" fontId="34" fillId="8" borderId="1" xfId="1" applyNumberFormat="1" applyFont="1" applyFill="1" applyBorder="1" applyAlignment="1">
      <alignment vertical="center"/>
    </xf>
    <xf numFmtId="168" fontId="33" fillId="7" borderId="7" xfId="1" applyNumberFormat="1" applyFont="1" applyFill="1" applyBorder="1" applyAlignment="1">
      <alignment vertical="center"/>
    </xf>
    <xf numFmtId="168" fontId="33" fillId="7" borderId="15" xfId="1" applyNumberFormat="1" applyFont="1" applyFill="1" applyBorder="1" applyAlignment="1">
      <alignment vertical="center"/>
    </xf>
    <xf numFmtId="169" fontId="33" fillId="8" borderId="19" xfId="1" applyNumberFormat="1" applyFont="1" applyFill="1" applyBorder="1" applyAlignment="1">
      <alignment vertical="center"/>
    </xf>
    <xf numFmtId="169" fontId="31" fillId="8" borderId="0" xfId="1" applyNumberFormat="1" applyFont="1" applyFill="1" applyBorder="1" applyAlignment="1">
      <alignment vertical="center"/>
    </xf>
    <xf numFmtId="170" fontId="31" fillId="9" borderId="8" xfId="1" applyNumberFormat="1" applyFont="1" applyFill="1" applyBorder="1" applyAlignment="1">
      <alignment vertical="center"/>
    </xf>
    <xf numFmtId="170" fontId="31" fillId="9" borderId="13" xfId="1" applyNumberFormat="1" applyFont="1" applyFill="1" applyBorder="1" applyAlignment="1">
      <alignment vertical="center"/>
    </xf>
    <xf numFmtId="0" fontId="43" fillId="8" borderId="7" xfId="1" applyFont="1" applyFill="1" applyBorder="1" applyAlignment="1">
      <alignment horizontal="center" vertical="center"/>
    </xf>
    <xf numFmtId="169" fontId="43" fillId="8" borderId="0" xfId="1" applyNumberFormat="1" applyFont="1" applyFill="1" applyBorder="1" applyAlignment="1">
      <alignment vertical="center"/>
    </xf>
    <xf numFmtId="170" fontId="43" fillId="8" borderId="8" xfId="1" applyNumberFormat="1" applyFont="1" applyFill="1" applyBorder="1" applyAlignment="1">
      <alignment vertical="center"/>
    </xf>
    <xf numFmtId="0" fontId="28" fillId="0" borderId="0" xfId="1" applyFont="1" applyAlignment="1">
      <alignment vertical="center"/>
    </xf>
    <xf numFmtId="169" fontId="42" fillId="8" borderId="19" xfId="1" applyNumberFormat="1" applyFont="1" applyFill="1" applyBorder="1" applyAlignment="1">
      <alignment vertical="center"/>
    </xf>
    <xf numFmtId="0" fontId="43" fillId="8" borderId="7" xfId="4" applyFont="1" applyFill="1" applyBorder="1" applyAlignment="1">
      <alignment horizontal="center" vertical="center"/>
    </xf>
    <xf numFmtId="169" fontId="43" fillId="8" borderId="0" xfId="4" applyNumberFormat="1" applyFont="1" applyFill="1" applyBorder="1" applyAlignment="1">
      <alignment vertical="center"/>
    </xf>
    <xf numFmtId="170" fontId="43" fillId="8" borderId="8" xfId="4" applyNumberFormat="1" applyFont="1" applyFill="1" applyBorder="1" applyAlignment="1">
      <alignment vertical="center"/>
    </xf>
    <xf numFmtId="0" fontId="31" fillId="0" borderId="8" xfId="1" applyFont="1" applyBorder="1" applyAlignment="1">
      <alignment horizontal="center" vertical="center"/>
    </xf>
    <xf numFmtId="0" fontId="29" fillId="0" borderId="0" xfId="1" applyFont="1" applyBorder="1" applyAlignment="1">
      <alignment vertical="center"/>
    </xf>
    <xf numFmtId="168" fontId="33" fillId="7" borderId="19" xfId="1" applyNumberFormat="1" applyFont="1" applyFill="1" applyBorder="1" applyAlignment="1">
      <alignment vertical="center"/>
    </xf>
    <xf numFmtId="171" fontId="33" fillId="7" borderId="20" xfId="1" applyNumberFormat="1" applyFont="1" applyFill="1" applyBorder="1" applyAlignment="1">
      <alignment vertical="center"/>
    </xf>
    <xf numFmtId="168" fontId="46" fillId="8" borderId="1" xfId="1" applyNumberFormat="1" applyFont="1" applyFill="1" applyBorder="1" applyAlignment="1">
      <alignment vertical="center"/>
    </xf>
    <xf numFmtId="168" fontId="33" fillId="7" borderId="3" xfId="1" applyNumberFormat="1" applyFont="1" applyFill="1" applyBorder="1" applyAlignment="1">
      <alignment vertical="center"/>
    </xf>
    <xf numFmtId="168" fontId="46" fillId="8" borderId="0" xfId="1" applyNumberFormat="1" applyFont="1" applyFill="1" applyBorder="1" applyAlignment="1">
      <alignment vertical="center"/>
    </xf>
    <xf numFmtId="168" fontId="46" fillId="8" borderId="3" xfId="1" applyNumberFormat="1" applyFont="1" applyFill="1" applyBorder="1" applyAlignment="1">
      <alignment vertical="center"/>
    </xf>
    <xf numFmtId="168" fontId="27" fillId="0" borderId="0" xfId="1" applyNumberFormat="1" applyAlignment="1">
      <alignment vertical="center"/>
    </xf>
    <xf numFmtId="0" fontId="27" fillId="0" borderId="19" xfId="1" applyFont="1" applyFill="1" applyBorder="1" applyAlignment="1">
      <alignment vertical="center"/>
    </xf>
    <xf numFmtId="0" fontId="27" fillId="7" borderId="19" xfId="1" applyFont="1" applyFill="1" applyBorder="1" applyAlignment="1">
      <alignment horizontal="left" vertical="center" wrapText="1"/>
    </xf>
    <xf numFmtId="169" fontId="30" fillId="8" borderId="19" xfId="1" applyNumberFormat="1" applyFont="1" applyFill="1" applyBorder="1" applyAlignment="1">
      <alignment vertical="center"/>
    </xf>
    <xf numFmtId="0" fontId="31" fillId="0" borderId="7" xfId="1" applyFont="1" applyBorder="1" applyAlignment="1">
      <alignment horizontal="center" vertical="center"/>
    </xf>
    <xf numFmtId="0" fontId="27" fillId="8" borderId="0" xfId="2" applyFont="1" applyFill="1" applyAlignment="1">
      <alignment horizontal="left" vertical="center" wrapText="1"/>
    </xf>
    <xf numFmtId="170" fontId="30" fillId="9" borderId="20" xfId="1" applyNumberFormat="1" applyFont="1" applyFill="1" applyBorder="1" applyAlignment="1">
      <alignment vertical="center"/>
    </xf>
    <xf numFmtId="0" fontId="27" fillId="8" borderId="0" xfId="2" applyFont="1" applyFill="1" applyAlignment="1">
      <alignment vertical="center" wrapText="1"/>
    </xf>
    <xf numFmtId="0" fontId="31" fillId="0" borderId="17" xfId="3" applyFont="1" applyBorder="1" applyAlignment="1">
      <alignment horizontal="center" vertical="center"/>
    </xf>
    <xf numFmtId="0" fontId="30" fillId="0" borderId="15" xfId="3" applyFont="1" applyBorder="1" applyAlignment="1">
      <alignment horizontal="center" vertical="center"/>
    </xf>
    <xf numFmtId="168" fontId="34" fillId="8" borderId="0" xfId="3" applyNumberFormat="1" applyFont="1" applyFill="1" applyBorder="1" applyAlignment="1">
      <alignment vertical="center"/>
    </xf>
    <xf numFmtId="168" fontId="33" fillId="8" borderId="19" xfId="3" applyNumberFormat="1" applyFont="1" applyFill="1" applyBorder="1" applyAlignment="1">
      <alignment vertical="center"/>
    </xf>
    <xf numFmtId="168" fontId="33" fillId="7" borderId="7" xfId="3" applyNumberFormat="1" applyFont="1" applyFill="1" applyBorder="1" applyAlignment="1">
      <alignment vertical="center"/>
    </xf>
    <xf numFmtId="168" fontId="33" fillId="7" borderId="15" xfId="3" applyNumberFormat="1" applyFont="1" applyFill="1" applyBorder="1" applyAlignment="1">
      <alignment vertical="center"/>
    </xf>
    <xf numFmtId="169" fontId="33" fillId="8" borderId="19" xfId="3" applyNumberFormat="1" applyFont="1" applyFill="1" applyBorder="1" applyAlignment="1">
      <alignment vertical="center"/>
    </xf>
    <xf numFmtId="169" fontId="31" fillId="8" borderId="0" xfId="3" applyNumberFormat="1" applyFont="1" applyFill="1" applyBorder="1" applyAlignment="1">
      <alignment vertical="center"/>
    </xf>
    <xf numFmtId="169" fontId="30" fillId="8" borderId="19" xfId="3" applyNumberFormat="1" applyFont="1" applyFill="1" applyBorder="1" applyAlignment="1">
      <alignment vertical="center"/>
    </xf>
    <xf numFmtId="170" fontId="31" fillId="9" borderId="8" xfId="3" applyNumberFormat="1" applyFont="1" applyFill="1" applyBorder="1" applyAlignment="1">
      <alignment vertical="center"/>
    </xf>
    <xf numFmtId="170" fontId="30" fillId="9" borderId="20" xfId="3" applyNumberFormat="1" applyFont="1" applyFill="1" applyBorder="1" applyAlignment="1">
      <alignment vertical="center"/>
    </xf>
    <xf numFmtId="168" fontId="34" fillId="8" borderId="1" xfId="3" applyNumberFormat="1" applyFont="1" applyFill="1" applyBorder="1" applyAlignment="1">
      <alignment vertical="center"/>
    </xf>
    <xf numFmtId="168" fontId="33" fillId="7" borderId="16" xfId="3" applyNumberFormat="1" applyFont="1" applyFill="1" applyBorder="1" applyAlignment="1">
      <alignment vertical="center"/>
    </xf>
    <xf numFmtId="169" fontId="31" fillId="8" borderId="1" xfId="3" applyNumberFormat="1" applyFont="1" applyFill="1" applyBorder="1" applyAlignment="1">
      <alignment vertical="center"/>
    </xf>
    <xf numFmtId="170" fontId="31" fillId="9" borderId="13" xfId="3" applyNumberFormat="1" applyFont="1" applyFill="1" applyBorder="1" applyAlignment="1">
      <alignment vertical="center"/>
    </xf>
    <xf numFmtId="0" fontId="31" fillId="0" borderId="7" xfId="3" applyFont="1" applyBorder="1" applyAlignment="1">
      <alignment horizontal="center" vertical="center"/>
    </xf>
    <xf numFmtId="0" fontId="44" fillId="0" borderId="0" xfId="1" applyFont="1" applyBorder="1" applyAlignment="1">
      <alignment horizontal="left" vertical="center" wrapText="1"/>
    </xf>
    <xf numFmtId="0" fontId="27" fillId="0" borderId="0" xfId="1" applyBorder="1" applyAlignment="1">
      <alignment horizontal="left" vertical="center" wrapText="1"/>
    </xf>
    <xf numFmtId="0" fontId="28" fillId="8" borderId="0" xfId="2" applyFont="1" applyFill="1" applyAlignment="1">
      <alignment horizontal="left" vertical="center" wrapText="1"/>
    </xf>
    <xf numFmtId="0" fontId="27" fillId="8" borderId="0" xfId="2" applyFont="1" applyFill="1" applyAlignment="1">
      <alignment horizontal="left" vertical="center" wrapText="1"/>
    </xf>
    <xf numFmtId="0" fontId="28" fillId="10" borderId="19" xfId="4" applyFont="1" applyFill="1" applyBorder="1" applyAlignment="1">
      <alignment vertical="center" wrapText="1"/>
    </xf>
    <xf numFmtId="0" fontId="31" fillId="10" borderId="19" xfId="1" applyFont="1" applyFill="1" applyBorder="1" applyAlignment="1">
      <alignment horizontal="center" vertical="center"/>
    </xf>
    <xf numFmtId="168" fontId="34" fillId="10" borderId="0" xfId="4" applyNumberFormat="1" applyFont="1" applyFill="1" applyBorder="1" applyAlignment="1">
      <alignment vertical="center"/>
    </xf>
    <xf numFmtId="168" fontId="33" fillId="10" borderId="19" xfId="4" applyNumberFormat="1" applyFont="1" applyFill="1" applyBorder="1" applyAlignment="1">
      <alignment vertical="center"/>
    </xf>
    <xf numFmtId="168" fontId="34" fillId="10" borderId="0" xfId="1" applyNumberFormat="1" applyFont="1" applyFill="1" applyBorder="1" applyAlignment="1">
      <alignment vertical="center"/>
    </xf>
    <xf numFmtId="168" fontId="33" fillId="10" borderId="19" xfId="1" applyNumberFormat="1" applyFont="1" applyFill="1" applyBorder="1" applyAlignment="1">
      <alignment vertical="center"/>
    </xf>
    <xf numFmtId="168" fontId="34" fillId="10" borderId="1" xfId="1" applyNumberFormat="1" applyFont="1" applyFill="1" applyBorder="1" applyAlignment="1">
      <alignment vertical="center"/>
    </xf>
    <xf numFmtId="169" fontId="43" fillId="10" borderId="0" xfId="1" applyNumberFormat="1" applyFont="1" applyFill="1" applyBorder="1" applyAlignment="1">
      <alignment vertical="center"/>
    </xf>
    <xf numFmtId="169" fontId="43" fillId="10" borderId="0" xfId="4" applyNumberFormat="1" applyFont="1" applyFill="1" applyBorder="1" applyAlignment="1">
      <alignment vertical="center"/>
    </xf>
    <xf numFmtId="168" fontId="34" fillId="10" borderId="0" xfId="3" applyNumberFormat="1" applyFont="1" applyFill="1" applyBorder="1" applyAlignment="1">
      <alignment vertical="center"/>
    </xf>
    <xf numFmtId="168" fontId="33" fillId="10" borderId="19" xfId="3" applyNumberFormat="1" applyFont="1" applyFill="1" applyBorder="1" applyAlignment="1">
      <alignment vertical="center"/>
    </xf>
    <xf numFmtId="168" fontId="34" fillId="10" borderId="1" xfId="3" applyNumberFormat="1" applyFont="1" applyFill="1" applyBorder="1" applyAlignment="1">
      <alignment vertical="center"/>
    </xf>
    <xf numFmtId="0" fontId="32" fillId="10" borderId="0" xfId="1" applyFont="1" applyFill="1" applyAlignment="1">
      <alignment vertical="center"/>
    </xf>
    <xf numFmtId="0" fontId="0" fillId="10" borderId="0" xfId="0" applyFill="1" applyAlignment="1">
      <alignment wrapText="1"/>
    </xf>
  </cellXfs>
  <cellStyles count="5">
    <cellStyle name="Normal" xfId="0" builtinId="0"/>
    <cellStyle name="Normal 2" xfId="1"/>
    <cellStyle name="Normal_(100)GDP_IV_2008(2003)" xfId="2"/>
    <cellStyle name="Normal_2010_GDP_ann_adjusted_uformulo" xfId="3"/>
    <cellStyle name="Style 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7" workbookViewId="0"/>
  </sheetViews>
  <sheetFormatPr defaultColWidth="17.140625" defaultRowHeight="12.75" customHeight="1" x14ac:dyDescent="0.2"/>
  <cols>
    <col min="1" max="1" width="21.85546875" customWidth="1"/>
  </cols>
  <sheetData>
    <row r="1" spans="1:4" x14ac:dyDescent="0.25">
      <c r="A1" s="20" t="s">
        <v>0</v>
      </c>
      <c r="D1" t="s">
        <v>1</v>
      </c>
    </row>
    <row r="2" spans="1:4" x14ac:dyDescent="0.25">
      <c r="A2" s="20" t="s">
        <v>2</v>
      </c>
      <c r="D2" t="s">
        <v>3</v>
      </c>
    </row>
    <row r="4" spans="1:4" ht="12.75" customHeight="1" x14ac:dyDescent="0.2">
      <c r="A4" t="s">
        <v>4</v>
      </c>
      <c r="D4" t="s">
        <v>5</v>
      </c>
    </row>
    <row r="6" spans="1:4" ht="12.75" customHeight="1" x14ac:dyDescent="0.2">
      <c r="A6" t="s">
        <v>6</v>
      </c>
      <c r="B6" t="s">
        <v>7</v>
      </c>
    </row>
    <row r="7" spans="1:4" ht="12.75" customHeight="1" x14ac:dyDescent="0.2">
      <c r="B7" t="s">
        <v>8</v>
      </c>
    </row>
    <row r="8" spans="1:4" ht="12.75" customHeight="1" x14ac:dyDescent="0.2">
      <c r="B8" t="s">
        <v>9</v>
      </c>
    </row>
    <row r="9" spans="1:4" ht="12.75" customHeight="1" x14ac:dyDescent="0.2">
      <c r="B9" t="s">
        <v>10</v>
      </c>
    </row>
    <row r="10" spans="1:4" ht="12.75" customHeight="1" x14ac:dyDescent="0.2">
      <c r="B10" t="s">
        <v>11</v>
      </c>
    </row>
    <row r="11" spans="1:4" ht="12.75" customHeight="1" x14ac:dyDescent="0.2">
      <c r="B11" t="s">
        <v>12</v>
      </c>
    </row>
    <row r="14" spans="1:4" ht="12.75" customHeight="1" x14ac:dyDescent="0.2">
      <c r="A14" t="s">
        <v>13</v>
      </c>
      <c r="D14" t="s">
        <v>14</v>
      </c>
    </row>
    <row r="16" spans="1:4" ht="12.75" customHeight="1" x14ac:dyDescent="0.2">
      <c r="A16" t="s">
        <v>15</v>
      </c>
      <c r="B16">
        <v>983</v>
      </c>
      <c r="D16" t="s">
        <v>16</v>
      </c>
    </row>
    <row r="17" spans="1:6" ht="12.75" customHeight="1" x14ac:dyDescent="0.2">
      <c r="A17" t="s">
        <v>17</v>
      </c>
      <c r="B17">
        <v>32</v>
      </c>
      <c r="C17" s="12">
        <f>B17/B16</f>
        <v>3.2553407934893183E-2</v>
      </c>
      <c r="D17" t="s">
        <v>18</v>
      </c>
    </row>
    <row r="18" spans="1:6" ht="12.75" customHeight="1" x14ac:dyDescent="0.2">
      <c r="A18" t="s">
        <v>19</v>
      </c>
    </row>
    <row r="19" spans="1:6" ht="12.75" customHeight="1" x14ac:dyDescent="0.2">
      <c r="A19" t="s">
        <v>20</v>
      </c>
      <c r="D19" t="s">
        <v>21</v>
      </c>
    </row>
    <row r="20" spans="1:6" ht="12.75" customHeight="1" x14ac:dyDescent="0.2">
      <c r="A20" t="s">
        <v>22</v>
      </c>
      <c r="B20" t="s">
        <v>23</v>
      </c>
    </row>
    <row r="21" spans="1:6" ht="12.75" customHeight="1" x14ac:dyDescent="0.2">
      <c r="A21" t="s">
        <v>24</v>
      </c>
      <c r="D21" t="s">
        <v>25</v>
      </c>
    </row>
    <row r="23" spans="1:6" ht="12.75" customHeight="1" x14ac:dyDescent="0.2">
      <c r="A23" t="s">
        <v>26</v>
      </c>
      <c r="D23" t="s">
        <v>27</v>
      </c>
      <c r="F23" t="s">
        <v>28</v>
      </c>
    </row>
    <row r="26" spans="1:6" ht="12.75" customHeight="1" x14ac:dyDescent="0.2">
      <c r="A26" t="s">
        <v>29</v>
      </c>
      <c r="B26" t="s">
        <v>30</v>
      </c>
      <c r="D26" t="s">
        <v>31</v>
      </c>
    </row>
    <row r="27" spans="1:6" ht="12.75" customHeight="1" x14ac:dyDescent="0.2">
      <c r="A27" t="s">
        <v>32</v>
      </c>
      <c r="B27" t="s">
        <v>33</v>
      </c>
      <c r="D27" t="s">
        <v>34</v>
      </c>
      <c r="F27" t="s">
        <v>35</v>
      </c>
    </row>
    <row r="32" spans="1:6" ht="38.25" x14ac:dyDescent="0.2">
      <c r="A32" s="15" t="s">
        <v>36</v>
      </c>
      <c r="B32" t="s">
        <v>37</v>
      </c>
      <c r="D32" t="s">
        <v>38</v>
      </c>
    </row>
    <row r="35" spans="1:1" ht="89.25" x14ac:dyDescent="0.2">
      <c r="A35" t="s">
        <v>39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3"/>
  <sheetViews>
    <sheetView tabSelected="1" workbookViewId="0">
      <selection activeCell="G19" sqref="G19"/>
    </sheetView>
  </sheetViews>
  <sheetFormatPr defaultColWidth="17.140625" defaultRowHeight="12.75" customHeight="1" x14ac:dyDescent="0.2"/>
  <cols>
    <col min="2" max="2" width="34.140625" customWidth="1"/>
  </cols>
  <sheetData>
    <row r="1" spans="1:12" x14ac:dyDescent="0.25">
      <c r="A1" s="17"/>
      <c r="B1" s="17"/>
      <c r="C1" s="17"/>
      <c r="D1" s="17"/>
      <c r="E1" s="17"/>
      <c r="F1" s="10"/>
      <c r="G1" s="10"/>
      <c r="H1" s="10"/>
      <c r="I1" s="10"/>
      <c r="J1" s="10"/>
      <c r="K1" s="10"/>
      <c r="L1" s="10"/>
    </row>
    <row r="2" spans="1:12" x14ac:dyDescent="0.25">
      <c r="A2" s="18" t="s">
        <v>40</v>
      </c>
      <c r="B2" s="19" t="s">
        <v>41</v>
      </c>
      <c r="C2" s="19"/>
      <c r="D2" s="19"/>
      <c r="E2" s="21"/>
      <c r="F2" s="1"/>
      <c r="G2" s="10"/>
      <c r="H2" s="10"/>
      <c r="I2" s="10"/>
      <c r="J2" s="10"/>
      <c r="K2" s="10"/>
      <c r="L2" s="10"/>
    </row>
    <row r="3" spans="1:12" x14ac:dyDescent="0.25">
      <c r="A3" s="1"/>
      <c r="B3" s="10" t="s">
        <v>42</v>
      </c>
      <c r="C3" s="10"/>
      <c r="D3" s="10"/>
      <c r="E3" s="3"/>
      <c r="F3" s="1"/>
      <c r="G3" s="10"/>
      <c r="H3" s="10"/>
      <c r="I3" s="10"/>
      <c r="J3" s="10"/>
      <c r="K3" s="10"/>
      <c r="L3" s="10"/>
    </row>
    <row r="4" spans="1:12" x14ac:dyDescent="0.25">
      <c r="A4" s="1"/>
      <c r="B4" s="10" t="s">
        <v>43</v>
      </c>
      <c r="C4" s="10">
        <v>81</v>
      </c>
      <c r="D4" s="10"/>
      <c r="E4" s="3"/>
      <c r="F4" s="1"/>
      <c r="G4" s="10"/>
      <c r="H4" s="10"/>
      <c r="I4" s="10"/>
      <c r="J4" s="10"/>
      <c r="K4" s="10"/>
      <c r="L4" s="10"/>
    </row>
    <row r="5" spans="1:12" x14ac:dyDescent="0.25">
      <c r="A5" s="1"/>
      <c r="B5" s="10" t="s">
        <v>44</v>
      </c>
      <c r="C5" s="10">
        <v>19</v>
      </c>
      <c r="D5" s="10"/>
      <c r="E5" s="3"/>
      <c r="F5" s="1"/>
      <c r="G5" s="10"/>
      <c r="H5" s="10"/>
      <c r="I5" s="10"/>
      <c r="J5" s="10"/>
      <c r="K5" s="10"/>
      <c r="L5" s="10"/>
    </row>
    <row r="6" spans="1:12" x14ac:dyDescent="0.25">
      <c r="A6" s="1"/>
      <c r="B6" s="10" t="s">
        <v>45</v>
      </c>
      <c r="C6" s="10">
        <v>0</v>
      </c>
      <c r="D6" s="10"/>
      <c r="E6" s="3"/>
      <c r="F6" s="1"/>
      <c r="G6" s="10"/>
      <c r="H6" s="10"/>
      <c r="I6" s="10"/>
      <c r="J6" s="10"/>
      <c r="K6" s="10"/>
      <c r="L6" s="10"/>
    </row>
    <row r="7" spans="1:12" x14ac:dyDescent="0.25">
      <c r="A7" s="1"/>
      <c r="B7" s="10" t="s">
        <v>46</v>
      </c>
      <c r="C7" s="10">
        <v>0</v>
      </c>
      <c r="D7" s="10"/>
      <c r="E7" s="3"/>
      <c r="F7" s="1"/>
      <c r="G7" s="10"/>
      <c r="H7" s="10"/>
      <c r="I7" s="10"/>
      <c r="J7" s="10"/>
      <c r="K7" s="10"/>
      <c r="L7" s="10"/>
    </row>
    <row r="8" spans="1:12" x14ac:dyDescent="0.25">
      <c r="A8" s="1"/>
      <c r="B8" s="10"/>
      <c r="C8" s="10"/>
      <c r="D8" s="10"/>
      <c r="E8" s="3"/>
      <c r="F8" s="1"/>
      <c r="G8" s="10"/>
      <c r="H8" s="10"/>
      <c r="I8" s="10"/>
      <c r="J8" s="10"/>
      <c r="K8" s="10"/>
      <c r="L8" s="10"/>
    </row>
    <row r="9" spans="1:12" x14ac:dyDescent="0.25">
      <c r="A9" s="1"/>
      <c r="B9" s="10" t="s">
        <v>47</v>
      </c>
      <c r="C9" s="10"/>
      <c r="D9" s="10"/>
      <c r="E9" s="3"/>
      <c r="F9" s="1"/>
      <c r="G9" s="10"/>
      <c r="H9" s="10"/>
      <c r="I9" s="10"/>
      <c r="J9" s="10"/>
      <c r="K9" s="10"/>
      <c r="L9" s="10"/>
    </row>
    <row r="10" spans="1:12" x14ac:dyDescent="0.25">
      <c r="A10" s="1"/>
      <c r="B10" s="10"/>
      <c r="C10" s="10" t="s">
        <v>48</v>
      </c>
      <c r="D10" s="10" t="s">
        <v>49</v>
      </c>
      <c r="E10" s="3"/>
      <c r="F10" s="1"/>
      <c r="G10" s="10"/>
      <c r="H10" s="10"/>
      <c r="I10" s="10"/>
      <c r="J10" s="10"/>
      <c r="K10" s="10"/>
      <c r="L10" s="10"/>
    </row>
    <row r="11" spans="1:12" x14ac:dyDescent="0.25">
      <c r="A11" s="1"/>
      <c r="B11" s="10" t="s">
        <v>43</v>
      </c>
      <c r="C11" s="10">
        <v>75</v>
      </c>
      <c r="D11" s="10">
        <v>86</v>
      </c>
      <c r="E11" s="3"/>
      <c r="F11" s="1"/>
      <c r="G11" s="10"/>
      <c r="H11" s="10"/>
      <c r="I11" s="10"/>
      <c r="J11" s="10"/>
      <c r="K11" s="10"/>
      <c r="L11" s="10"/>
    </row>
    <row r="12" spans="1:12" x14ac:dyDescent="0.25">
      <c r="A12" s="1"/>
      <c r="B12" s="10" t="s">
        <v>44</v>
      </c>
      <c r="C12" s="10">
        <v>25</v>
      </c>
      <c r="D12" s="10">
        <v>14</v>
      </c>
      <c r="E12" s="3"/>
      <c r="F12" s="1"/>
      <c r="G12" s="10"/>
      <c r="H12" s="10"/>
      <c r="I12" s="10"/>
      <c r="J12" s="10"/>
      <c r="K12" s="10"/>
      <c r="L12" s="10"/>
    </row>
    <row r="13" spans="1:12" x14ac:dyDescent="0.25">
      <c r="A13" s="1"/>
      <c r="B13" s="10" t="s">
        <v>45</v>
      </c>
      <c r="C13" s="10">
        <v>0</v>
      </c>
      <c r="D13" s="10">
        <v>0</v>
      </c>
      <c r="E13" s="3"/>
      <c r="F13" s="1"/>
      <c r="G13" s="10"/>
      <c r="H13" s="10"/>
      <c r="I13" s="10"/>
      <c r="J13" s="10"/>
      <c r="K13" s="10"/>
      <c r="L13" s="10"/>
    </row>
    <row r="14" spans="1:12" x14ac:dyDescent="0.25">
      <c r="A14" s="1"/>
      <c r="B14" s="10" t="s">
        <v>46</v>
      </c>
      <c r="C14" s="10">
        <v>0</v>
      </c>
      <c r="D14" s="10">
        <v>0</v>
      </c>
      <c r="E14" s="3"/>
      <c r="F14" s="1"/>
      <c r="G14" s="10"/>
      <c r="H14" s="10"/>
      <c r="I14" s="10"/>
      <c r="J14" s="10"/>
      <c r="K14" s="10"/>
      <c r="L14" s="10"/>
    </row>
    <row r="15" spans="1:12" x14ac:dyDescent="0.25">
      <c r="A15" s="1"/>
      <c r="B15" s="10"/>
      <c r="C15" s="10"/>
      <c r="D15" s="10"/>
      <c r="E15" s="3"/>
      <c r="F15" s="1"/>
      <c r="G15" s="10"/>
      <c r="H15" s="10"/>
      <c r="I15" s="10"/>
      <c r="J15" s="10"/>
      <c r="K15" s="10"/>
      <c r="L15" s="10"/>
    </row>
    <row r="16" spans="1:12" x14ac:dyDescent="0.25">
      <c r="A16" s="1"/>
      <c r="B16" s="10" t="s">
        <v>50</v>
      </c>
      <c r="C16" s="10"/>
      <c r="D16" s="10"/>
      <c r="E16" s="3"/>
      <c r="F16" s="1"/>
      <c r="G16" s="10"/>
      <c r="H16" s="10"/>
      <c r="I16" s="10"/>
      <c r="J16" s="10"/>
      <c r="K16" s="10"/>
      <c r="L16" s="10"/>
    </row>
    <row r="17" spans="1:12" x14ac:dyDescent="0.25">
      <c r="A17" s="1"/>
      <c r="B17" s="10"/>
      <c r="C17" s="10" t="s">
        <v>51</v>
      </c>
      <c r="D17" s="10" t="s">
        <v>52</v>
      </c>
      <c r="E17" s="3" t="s">
        <v>53</v>
      </c>
      <c r="F17" s="1"/>
      <c r="G17" s="10"/>
      <c r="H17" s="10"/>
      <c r="I17" s="10"/>
      <c r="J17" s="10"/>
      <c r="K17" s="10"/>
      <c r="L17" s="10"/>
    </row>
    <row r="18" spans="1:12" x14ac:dyDescent="0.25">
      <c r="A18" s="1"/>
      <c r="B18" s="10" t="s">
        <v>43</v>
      </c>
      <c r="C18" s="10">
        <v>79</v>
      </c>
      <c r="D18" s="10">
        <v>78</v>
      </c>
      <c r="E18" s="3">
        <v>86</v>
      </c>
      <c r="F18" s="1"/>
      <c r="G18" s="10"/>
      <c r="H18" s="10"/>
      <c r="I18" s="10"/>
      <c r="J18" s="10"/>
      <c r="K18" s="10"/>
      <c r="L18" s="10"/>
    </row>
    <row r="19" spans="1:12" x14ac:dyDescent="0.25">
      <c r="A19" s="1"/>
      <c r="B19" s="10" t="s">
        <v>44</v>
      </c>
      <c r="C19" s="10">
        <v>20</v>
      </c>
      <c r="D19" s="10">
        <v>22</v>
      </c>
      <c r="E19" s="3">
        <v>14</v>
      </c>
      <c r="F19" s="1"/>
      <c r="G19" s="10"/>
      <c r="H19" s="10"/>
      <c r="I19" s="10"/>
      <c r="J19" s="10"/>
      <c r="K19" s="10"/>
      <c r="L19" s="10"/>
    </row>
    <row r="20" spans="1:12" x14ac:dyDescent="0.25">
      <c r="A20" s="1"/>
      <c r="B20" s="10" t="s">
        <v>45</v>
      </c>
      <c r="C20" s="10">
        <v>0</v>
      </c>
      <c r="D20" s="10">
        <v>0</v>
      </c>
      <c r="E20" s="3">
        <v>0</v>
      </c>
      <c r="F20" s="1"/>
      <c r="G20" s="10"/>
      <c r="H20" s="10"/>
      <c r="I20" s="10"/>
      <c r="J20" s="10"/>
      <c r="K20" s="10"/>
      <c r="L20" s="10"/>
    </row>
    <row r="21" spans="1:12" x14ac:dyDescent="0.25">
      <c r="A21" s="1"/>
      <c r="B21" s="10" t="s">
        <v>46</v>
      </c>
      <c r="C21" s="10">
        <v>0</v>
      </c>
      <c r="D21" s="10">
        <v>0</v>
      </c>
      <c r="E21" s="3">
        <v>0</v>
      </c>
      <c r="F21" s="1"/>
      <c r="G21" s="10"/>
      <c r="H21" s="10"/>
      <c r="I21" s="10"/>
      <c r="J21" s="10"/>
      <c r="K21" s="10"/>
      <c r="L21" s="10"/>
    </row>
    <row r="22" spans="1:12" x14ac:dyDescent="0.25">
      <c r="A22" s="1"/>
      <c r="B22" s="10"/>
      <c r="C22" s="10"/>
      <c r="D22" s="10"/>
      <c r="E22" s="3"/>
      <c r="F22" s="1"/>
      <c r="G22" s="10"/>
      <c r="H22" s="10"/>
      <c r="I22" s="10"/>
      <c r="J22" s="10"/>
      <c r="K22" s="10"/>
      <c r="L22" s="10"/>
    </row>
    <row r="23" spans="1:12" x14ac:dyDescent="0.25">
      <c r="A23" s="1"/>
      <c r="B23" s="10" t="s">
        <v>54</v>
      </c>
      <c r="C23" s="10"/>
      <c r="D23" s="10"/>
      <c r="E23" s="3"/>
      <c r="F23" s="1"/>
      <c r="G23" s="10"/>
      <c r="H23" s="10"/>
      <c r="I23" s="10"/>
      <c r="J23" s="10"/>
      <c r="K23" s="10"/>
      <c r="L23" s="10"/>
    </row>
    <row r="24" spans="1:12" x14ac:dyDescent="0.25">
      <c r="A24" s="1"/>
      <c r="B24" s="10"/>
      <c r="C24" s="10" t="s">
        <v>55</v>
      </c>
      <c r="D24" s="10" t="s">
        <v>56</v>
      </c>
      <c r="E24" s="3" t="s">
        <v>57</v>
      </c>
      <c r="F24" s="1"/>
      <c r="G24" s="10"/>
      <c r="H24" s="10"/>
      <c r="I24" s="10"/>
      <c r="J24" s="10"/>
      <c r="K24" s="10"/>
      <c r="L24" s="10"/>
    </row>
    <row r="25" spans="1:12" x14ac:dyDescent="0.25">
      <c r="A25" s="1"/>
      <c r="B25" s="10" t="s">
        <v>43</v>
      </c>
      <c r="C25" s="10">
        <v>86</v>
      </c>
      <c r="D25" s="10">
        <v>84</v>
      </c>
      <c r="E25" s="3">
        <v>76</v>
      </c>
      <c r="F25" s="1"/>
      <c r="G25" s="10"/>
      <c r="H25" s="10"/>
      <c r="I25" s="10"/>
      <c r="J25" s="10"/>
      <c r="K25" s="10"/>
      <c r="L25" s="10"/>
    </row>
    <row r="26" spans="1:12" x14ac:dyDescent="0.25">
      <c r="A26" s="1"/>
      <c r="B26" s="10" t="s">
        <v>44</v>
      </c>
      <c r="C26" s="10">
        <v>14</v>
      </c>
      <c r="D26" s="10">
        <v>15</v>
      </c>
      <c r="E26" s="3">
        <v>24</v>
      </c>
      <c r="F26" s="1"/>
      <c r="G26" s="10"/>
      <c r="H26" s="10"/>
      <c r="I26" s="10"/>
      <c r="J26" s="10"/>
      <c r="K26" s="10"/>
      <c r="L26" s="10"/>
    </row>
    <row r="27" spans="1:12" x14ac:dyDescent="0.25">
      <c r="A27" s="1"/>
      <c r="B27" s="10" t="s">
        <v>45</v>
      </c>
      <c r="C27" s="10">
        <v>0</v>
      </c>
      <c r="D27" s="10">
        <v>0</v>
      </c>
      <c r="E27" s="3">
        <v>0</v>
      </c>
      <c r="F27" s="1"/>
      <c r="G27" s="10"/>
      <c r="H27" s="10"/>
      <c r="I27" s="10"/>
      <c r="J27" s="10"/>
      <c r="K27" s="10"/>
      <c r="L27" s="10"/>
    </row>
    <row r="28" spans="1:12" x14ac:dyDescent="0.25">
      <c r="A28" s="1"/>
      <c r="B28" s="10" t="s">
        <v>46</v>
      </c>
      <c r="C28" s="10">
        <v>0</v>
      </c>
      <c r="D28" s="10">
        <v>0</v>
      </c>
      <c r="E28" s="3">
        <v>0</v>
      </c>
      <c r="F28" s="1"/>
      <c r="G28" s="10"/>
      <c r="H28" s="10"/>
      <c r="I28" s="10"/>
      <c r="J28" s="10"/>
      <c r="K28" s="10"/>
      <c r="L28" s="10"/>
    </row>
    <row r="29" spans="1:12" x14ac:dyDescent="0.25">
      <c r="A29" s="1"/>
      <c r="B29" s="10"/>
      <c r="C29" s="10"/>
      <c r="D29" s="10"/>
      <c r="E29" s="3"/>
      <c r="F29" s="1"/>
      <c r="G29" s="10"/>
      <c r="H29" s="10"/>
      <c r="I29" s="10"/>
      <c r="J29" s="10"/>
      <c r="K29" s="10"/>
      <c r="L29" s="10"/>
    </row>
    <row r="30" spans="1:12" x14ac:dyDescent="0.25">
      <c r="A30" s="1"/>
      <c r="B30" s="10"/>
      <c r="C30" s="10"/>
      <c r="D30" s="10"/>
      <c r="E30" s="3"/>
      <c r="F30" s="1"/>
      <c r="G30" s="10"/>
      <c r="H30" s="10"/>
      <c r="I30" s="10"/>
      <c r="J30" s="10"/>
      <c r="K30" s="10"/>
      <c r="L30" s="10"/>
    </row>
    <row r="31" spans="1:12" x14ac:dyDescent="0.25">
      <c r="A31" s="1"/>
      <c r="B31" s="10" t="s">
        <v>58</v>
      </c>
      <c r="C31" s="10"/>
      <c r="D31" s="10"/>
      <c r="E31" s="3"/>
      <c r="F31" s="1"/>
      <c r="G31" s="10"/>
      <c r="H31" s="10"/>
      <c r="I31" s="10"/>
      <c r="J31" s="10"/>
      <c r="K31" s="10"/>
      <c r="L31" s="10"/>
    </row>
    <row r="32" spans="1:12" x14ac:dyDescent="0.25">
      <c r="A32" s="1"/>
      <c r="B32" s="10"/>
      <c r="C32" s="10" t="s">
        <v>59</v>
      </c>
      <c r="D32" s="10" t="s">
        <v>60</v>
      </c>
      <c r="E32" s="3"/>
      <c r="F32" s="1"/>
      <c r="G32" s="10"/>
      <c r="H32" s="10"/>
      <c r="I32" s="10"/>
      <c r="J32" s="10"/>
      <c r="K32" s="10"/>
      <c r="L32" s="10"/>
    </row>
    <row r="33" spans="1:12" x14ac:dyDescent="0.25">
      <c r="A33" s="1"/>
      <c r="B33" s="10" t="s">
        <v>43</v>
      </c>
      <c r="C33" s="10">
        <v>85</v>
      </c>
      <c r="D33" s="10">
        <v>74</v>
      </c>
      <c r="E33" s="3"/>
      <c r="F33" s="1"/>
      <c r="G33" s="10"/>
      <c r="H33" s="10"/>
      <c r="I33" s="10"/>
      <c r="J33" s="10"/>
      <c r="K33" s="10"/>
      <c r="L33" s="10"/>
    </row>
    <row r="34" spans="1:12" x14ac:dyDescent="0.25">
      <c r="A34" s="1"/>
      <c r="B34" s="10" t="s">
        <v>44</v>
      </c>
      <c r="C34" s="10">
        <v>15</v>
      </c>
      <c r="D34" s="10">
        <v>26</v>
      </c>
      <c r="E34" s="3"/>
      <c r="F34" s="1"/>
      <c r="G34" s="10"/>
      <c r="H34" s="10"/>
      <c r="I34" s="10"/>
      <c r="J34" s="10"/>
      <c r="K34" s="10"/>
      <c r="L34" s="10"/>
    </row>
    <row r="35" spans="1:12" x14ac:dyDescent="0.25">
      <c r="A35" s="1"/>
      <c r="B35" s="10" t="s">
        <v>45</v>
      </c>
      <c r="C35" s="10">
        <v>0</v>
      </c>
      <c r="D35" s="10">
        <v>0</v>
      </c>
      <c r="E35" s="3"/>
      <c r="F35" s="1"/>
      <c r="G35" s="10"/>
      <c r="H35" s="10"/>
      <c r="I35" s="10"/>
      <c r="J35" s="10"/>
      <c r="K35" s="10"/>
      <c r="L35" s="10"/>
    </row>
    <row r="36" spans="1:12" x14ac:dyDescent="0.25">
      <c r="A36" s="23"/>
      <c r="B36" s="17" t="s">
        <v>46</v>
      </c>
      <c r="C36" s="17">
        <v>0</v>
      </c>
      <c r="D36" s="17">
        <v>0</v>
      </c>
      <c r="E36" s="6"/>
      <c r="F36" s="1"/>
      <c r="G36" s="10"/>
      <c r="H36" s="10"/>
      <c r="I36" s="10"/>
      <c r="J36" s="10"/>
      <c r="K36" s="10"/>
      <c r="L36" s="10"/>
    </row>
    <row r="37" spans="1:12" x14ac:dyDescent="0.25">
      <c r="A37" s="19"/>
      <c r="B37" s="19"/>
      <c r="C37" s="19"/>
      <c r="D37" s="19"/>
      <c r="E37" s="19"/>
      <c r="F37" s="10"/>
      <c r="G37" s="10"/>
      <c r="H37" s="10"/>
      <c r="I37" s="10"/>
      <c r="J37" s="10"/>
      <c r="K37" s="10"/>
      <c r="L37" s="10"/>
    </row>
    <row r="38" spans="1:12" x14ac:dyDescent="0.25">
      <c r="A38" s="17"/>
      <c r="B38" s="17"/>
      <c r="C38" s="17"/>
      <c r="D38" s="17"/>
      <c r="E38" s="17"/>
      <c r="F38" s="10"/>
      <c r="G38" s="10"/>
      <c r="H38" s="10"/>
      <c r="I38" s="10"/>
      <c r="J38" s="10"/>
      <c r="K38" s="10"/>
      <c r="L38" s="10"/>
    </row>
    <row r="39" spans="1:12" x14ac:dyDescent="0.25">
      <c r="A39" s="18" t="s">
        <v>61</v>
      </c>
      <c r="B39" s="22" t="s">
        <v>62</v>
      </c>
      <c r="C39" s="19"/>
      <c r="D39" s="19"/>
      <c r="E39" s="21"/>
      <c r="F39" s="1"/>
      <c r="G39" s="10"/>
      <c r="H39" s="10"/>
      <c r="I39" s="10"/>
      <c r="J39" s="10"/>
      <c r="K39" s="10"/>
      <c r="L39" s="10"/>
    </row>
    <row r="40" spans="1:12" ht="12.75" customHeight="1" x14ac:dyDescent="0.3">
      <c r="A40" s="1"/>
      <c r="B40" s="5"/>
      <c r="C40" s="10"/>
      <c r="D40" s="10"/>
      <c r="E40" s="3"/>
      <c r="F40" s="1"/>
      <c r="G40" s="10"/>
      <c r="H40" s="10"/>
      <c r="I40" s="10"/>
      <c r="J40" s="10"/>
      <c r="K40" s="10"/>
      <c r="L40" s="10"/>
    </row>
    <row r="41" spans="1:12" ht="12.75" customHeight="1" x14ac:dyDescent="0.3">
      <c r="A41" s="1"/>
      <c r="B41" s="5" t="s">
        <v>42</v>
      </c>
      <c r="C41" s="10"/>
      <c r="D41" s="10"/>
      <c r="E41" s="3"/>
      <c r="F41" s="1"/>
      <c r="G41" s="10"/>
      <c r="H41" s="10"/>
      <c r="I41" s="10"/>
      <c r="J41" s="10"/>
      <c r="K41" s="10"/>
      <c r="L41" s="10"/>
    </row>
    <row r="42" spans="1:12" x14ac:dyDescent="0.25">
      <c r="A42" s="1"/>
      <c r="B42" s="10"/>
      <c r="C42" s="10"/>
      <c r="D42" s="10"/>
      <c r="E42" s="3"/>
      <c r="F42" s="1"/>
      <c r="G42" s="10"/>
      <c r="H42" s="10"/>
      <c r="I42" s="10"/>
      <c r="J42" s="10"/>
      <c r="K42" s="10"/>
      <c r="L42" s="10"/>
    </row>
    <row r="43" spans="1:12" x14ac:dyDescent="0.25">
      <c r="A43" s="1"/>
      <c r="B43" s="16" t="s">
        <v>63</v>
      </c>
      <c r="C43" s="10">
        <v>5</v>
      </c>
      <c r="D43" s="10"/>
      <c r="E43" s="3"/>
      <c r="F43" s="1"/>
      <c r="G43" s="10"/>
      <c r="H43" s="10"/>
      <c r="I43" s="10"/>
      <c r="J43" s="10"/>
      <c r="K43" s="10"/>
      <c r="L43" s="10"/>
    </row>
    <row r="44" spans="1:12" x14ac:dyDescent="0.25">
      <c r="A44" s="1"/>
      <c r="B44" s="16">
        <v>2</v>
      </c>
      <c r="C44" s="10">
        <v>8</v>
      </c>
      <c r="D44" s="10"/>
      <c r="E44" s="3"/>
      <c r="F44" s="1"/>
      <c r="G44" s="10"/>
      <c r="H44" s="10"/>
      <c r="I44" s="10"/>
      <c r="J44" s="10"/>
      <c r="K44" s="10"/>
      <c r="L44" s="10"/>
    </row>
    <row r="45" spans="1:12" x14ac:dyDescent="0.25">
      <c r="A45" s="1"/>
      <c r="B45" s="16">
        <v>3</v>
      </c>
      <c r="C45" s="10">
        <v>25</v>
      </c>
      <c r="D45" s="10"/>
      <c r="E45" s="3"/>
      <c r="F45" s="1"/>
      <c r="G45" s="10"/>
      <c r="H45" s="10"/>
      <c r="I45" s="10"/>
      <c r="J45" s="10"/>
      <c r="K45" s="10"/>
      <c r="L45" s="10"/>
    </row>
    <row r="46" spans="1:12" x14ac:dyDescent="0.25">
      <c r="A46" s="1"/>
      <c r="B46" s="16">
        <v>4</v>
      </c>
      <c r="C46" s="10">
        <v>32</v>
      </c>
      <c r="D46" s="10"/>
      <c r="E46" s="3"/>
      <c r="F46" s="1"/>
      <c r="G46" s="10"/>
      <c r="H46" s="10"/>
      <c r="I46" s="10"/>
      <c r="J46" s="10"/>
      <c r="K46" s="10"/>
      <c r="L46" s="10"/>
    </row>
    <row r="47" spans="1:12" x14ac:dyDescent="0.25">
      <c r="A47" s="1"/>
      <c r="B47" s="16" t="s">
        <v>64</v>
      </c>
      <c r="C47" s="10">
        <v>28</v>
      </c>
      <c r="D47" s="10"/>
      <c r="E47" s="3"/>
      <c r="F47" s="1"/>
      <c r="G47" s="10"/>
      <c r="H47" s="10"/>
      <c r="I47" s="10"/>
      <c r="J47" s="10"/>
      <c r="K47" s="10"/>
      <c r="L47" s="10"/>
    </row>
    <row r="48" spans="1:12" x14ac:dyDescent="0.25">
      <c r="A48" s="1"/>
      <c r="B48" s="16" t="s">
        <v>45</v>
      </c>
      <c r="C48" s="10">
        <v>2</v>
      </c>
      <c r="D48" s="10"/>
      <c r="E48" s="3"/>
      <c r="F48" s="1"/>
      <c r="G48" s="10"/>
      <c r="H48" s="10"/>
      <c r="I48" s="10"/>
      <c r="J48" s="10"/>
      <c r="K48" s="10"/>
      <c r="L48" s="10"/>
    </row>
    <row r="49" spans="1:12" x14ac:dyDescent="0.25">
      <c r="A49" s="1"/>
      <c r="B49" s="16" t="s">
        <v>46</v>
      </c>
      <c r="C49" s="10">
        <v>0</v>
      </c>
      <c r="D49" s="10"/>
      <c r="E49" s="3"/>
      <c r="F49" s="1"/>
      <c r="G49" s="10"/>
      <c r="H49" s="10"/>
      <c r="I49" s="10"/>
      <c r="J49" s="10"/>
      <c r="K49" s="10"/>
      <c r="L49" s="10"/>
    </row>
    <row r="50" spans="1:12" x14ac:dyDescent="0.25">
      <c r="A50" s="1"/>
      <c r="B50" s="10"/>
      <c r="C50" s="10"/>
      <c r="D50" s="10"/>
      <c r="E50" s="3"/>
      <c r="F50" s="1"/>
      <c r="G50" s="10"/>
      <c r="H50" s="10"/>
      <c r="I50" s="10"/>
      <c r="J50" s="10"/>
      <c r="K50" s="10"/>
      <c r="L50" s="10"/>
    </row>
    <row r="51" spans="1:12" x14ac:dyDescent="0.25">
      <c r="A51" s="1"/>
      <c r="B51" s="7" t="s">
        <v>65</v>
      </c>
      <c r="C51" s="10"/>
      <c r="D51" s="10"/>
      <c r="E51" s="3"/>
      <c r="F51" s="1"/>
      <c r="G51" s="10"/>
      <c r="H51" s="10"/>
      <c r="I51" s="10"/>
      <c r="J51" s="10"/>
      <c r="K51" s="10"/>
      <c r="L51" s="10"/>
    </row>
    <row r="52" spans="1:12" x14ac:dyDescent="0.25">
      <c r="A52" s="1"/>
      <c r="B52" s="10" t="s">
        <v>66</v>
      </c>
      <c r="C52" s="10" t="s">
        <v>67</v>
      </c>
      <c r="D52" s="10"/>
      <c r="E52" s="3"/>
      <c r="F52" s="1"/>
      <c r="G52" s="10"/>
      <c r="H52" s="10"/>
      <c r="I52" s="10"/>
      <c r="J52" s="10"/>
      <c r="K52" s="10"/>
      <c r="L52" s="10"/>
    </row>
    <row r="53" spans="1:12" x14ac:dyDescent="0.25">
      <c r="A53" s="1"/>
      <c r="B53" s="10"/>
      <c r="C53" s="10" t="s">
        <v>48</v>
      </c>
      <c r="D53" s="10" t="s">
        <v>49</v>
      </c>
      <c r="E53" s="3"/>
      <c r="F53" s="1"/>
      <c r="G53" s="10"/>
      <c r="H53" s="10"/>
      <c r="I53" s="10"/>
      <c r="J53" s="10"/>
      <c r="K53" s="10"/>
      <c r="L53" s="10"/>
    </row>
    <row r="54" spans="1:12" x14ac:dyDescent="0.25">
      <c r="A54" s="1"/>
      <c r="B54" s="16" t="s">
        <v>63</v>
      </c>
      <c r="C54" s="10">
        <v>5</v>
      </c>
      <c r="D54" s="10">
        <v>5</v>
      </c>
      <c r="E54" s="3"/>
      <c r="F54" s="1"/>
      <c r="G54" s="10"/>
      <c r="H54" s="10"/>
      <c r="I54" s="10"/>
      <c r="J54" s="10"/>
      <c r="K54" s="10"/>
      <c r="L54" s="10"/>
    </row>
    <row r="55" spans="1:12" x14ac:dyDescent="0.25">
      <c r="A55" s="1"/>
      <c r="B55" s="16">
        <v>2</v>
      </c>
      <c r="C55" s="10">
        <v>7</v>
      </c>
      <c r="D55" s="10">
        <v>8</v>
      </c>
      <c r="E55" s="3"/>
      <c r="F55" s="1"/>
      <c r="G55" s="10"/>
      <c r="H55" s="10"/>
      <c r="I55" s="10"/>
      <c r="J55" s="10"/>
      <c r="K55" s="10"/>
      <c r="L55" s="10"/>
    </row>
    <row r="56" spans="1:12" x14ac:dyDescent="0.25">
      <c r="A56" s="1"/>
      <c r="B56" s="16">
        <v>3</v>
      </c>
      <c r="C56" s="10">
        <v>26</v>
      </c>
      <c r="D56" s="10">
        <v>24</v>
      </c>
      <c r="E56" s="3"/>
      <c r="F56" s="1"/>
      <c r="G56" s="10"/>
      <c r="H56" s="10"/>
      <c r="I56" s="10"/>
      <c r="J56" s="10"/>
      <c r="K56" s="10"/>
      <c r="L56" s="10"/>
    </row>
    <row r="57" spans="1:12" x14ac:dyDescent="0.25">
      <c r="A57" s="1"/>
      <c r="B57" s="16">
        <v>4</v>
      </c>
      <c r="C57" s="10">
        <v>31</v>
      </c>
      <c r="D57" s="10">
        <v>33</v>
      </c>
      <c r="E57" s="3"/>
      <c r="F57" s="1"/>
      <c r="G57" s="10"/>
      <c r="H57" s="10"/>
      <c r="I57" s="10"/>
      <c r="J57" s="10"/>
      <c r="K57" s="10"/>
      <c r="L57" s="10"/>
    </row>
    <row r="58" spans="1:12" x14ac:dyDescent="0.25">
      <c r="A58" s="1"/>
      <c r="B58" s="16" t="s">
        <v>64</v>
      </c>
      <c r="C58" s="10">
        <v>28</v>
      </c>
      <c r="D58" s="10">
        <v>28</v>
      </c>
      <c r="E58" s="3"/>
      <c r="F58" s="1"/>
      <c r="G58" s="10"/>
      <c r="H58" s="10"/>
      <c r="I58" s="10"/>
      <c r="J58" s="10"/>
      <c r="K58" s="10"/>
      <c r="L58" s="10"/>
    </row>
    <row r="59" spans="1:12" x14ac:dyDescent="0.25">
      <c r="A59" s="1"/>
      <c r="B59" s="16" t="s">
        <v>45</v>
      </c>
      <c r="C59" s="10">
        <v>2</v>
      </c>
      <c r="D59" s="10">
        <v>2</v>
      </c>
      <c r="E59" s="3"/>
      <c r="F59" s="1"/>
      <c r="G59" s="10"/>
      <c r="H59" s="10"/>
      <c r="I59" s="10"/>
      <c r="J59" s="10"/>
      <c r="K59" s="10"/>
      <c r="L59" s="10"/>
    </row>
    <row r="60" spans="1:12" x14ac:dyDescent="0.25">
      <c r="A60" s="1"/>
      <c r="B60" s="16" t="s">
        <v>46</v>
      </c>
      <c r="C60" s="10"/>
      <c r="D60" s="10">
        <v>0</v>
      </c>
      <c r="E60" s="3"/>
      <c r="F60" s="1"/>
      <c r="G60" s="10"/>
      <c r="H60" s="10"/>
      <c r="I60" s="10"/>
      <c r="J60" s="10"/>
      <c r="K60" s="10"/>
      <c r="L60" s="10"/>
    </row>
    <row r="61" spans="1:12" x14ac:dyDescent="0.25">
      <c r="A61" s="1"/>
      <c r="B61" s="10"/>
      <c r="C61" s="10"/>
      <c r="D61" s="10"/>
      <c r="E61" s="3"/>
      <c r="F61" s="1"/>
      <c r="G61" s="10"/>
      <c r="H61" s="10"/>
      <c r="I61" s="10"/>
      <c r="J61" s="10"/>
      <c r="K61" s="10"/>
      <c r="L61" s="10"/>
    </row>
    <row r="62" spans="1:12" x14ac:dyDescent="0.25">
      <c r="A62" s="1"/>
      <c r="B62" s="10"/>
      <c r="C62" s="10"/>
      <c r="D62" s="10"/>
      <c r="E62" s="3"/>
      <c r="F62" s="1"/>
      <c r="G62" s="10"/>
      <c r="H62" s="10"/>
      <c r="I62" s="10"/>
      <c r="J62" s="10"/>
      <c r="K62" s="10"/>
      <c r="L62" s="10"/>
    </row>
    <row r="63" spans="1:12" x14ac:dyDescent="0.25">
      <c r="A63" s="1"/>
      <c r="B63" s="10" t="s">
        <v>50</v>
      </c>
      <c r="C63" s="10"/>
      <c r="D63" s="10"/>
      <c r="E63" s="3"/>
      <c r="F63" s="1"/>
      <c r="G63" s="10"/>
      <c r="H63" s="10"/>
      <c r="I63" s="10"/>
      <c r="J63" s="10"/>
      <c r="K63" s="10"/>
      <c r="L63" s="10"/>
    </row>
    <row r="64" spans="1:12" x14ac:dyDescent="0.25">
      <c r="A64" s="1"/>
      <c r="B64" s="10"/>
      <c r="C64" s="10" t="s">
        <v>51</v>
      </c>
      <c r="D64" s="10" t="s">
        <v>52</v>
      </c>
      <c r="E64" s="3" t="s">
        <v>53</v>
      </c>
      <c r="F64" s="1"/>
      <c r="G64" s="10"/>
      <c r="H64" s="10"/>
      <c r="I64" s="10"/>
      <c r="J64" s="10"/>
      <c r="K64" s="10"/>
      <c r="L64" s="10"/>
    </row>
    <row r="65" spans="1:12" x14ac:dyDescent="0.25">
      <c r="A65" s="1"/>
      <c r="B65" s="16" t="s">
        <v>63</v>
      </c>
      <c r="C65" s="10">
        <v>2</v>
      </c>
      <c r="D65" s="10">
        <v>5</v>
      </c>
      <c r="E65" s="3">
        <v>8</v>
      </c>
      <c r="F65" s="1"/>
      <c r="G65" s="10"/>
      <c r="H65" s="10"/>
      <c r="I65" s="10"/>
      <c r="J65" s="10"/>
      <c r="K65" s="10"/>
      <c r="L65" s="10"/>
    </row>
    <row r="66" spans="1:12" x14ac:dyDescent="0.25">
      <c r="A66" s="1"/>
      <c r="B66" s="16">
        <v>2</v>
      </c>
      <c r="C66" s="10">
        <v>5</v>
      </c>
      <c r="D66" s="10">
        <v>8</v>
      </c>
      <c r="E66" s="3">
        <v>10</v>
      </c>
      <c r="F66" s="1"/>
      <c r="G66" s="10"/>
      <c r="H66" s="10"/>
      <c r="I66" s="10"/>
      <c r="J66" s="10"/>
      <c r="K66" s="10"/>
      <c r="L66" s="10"/>
    </row>
    <row r="67" spans="1:12" x14ac:dyDescent="0.25">
      <c r="A67" s="1"/>
      <c r="B67" s="16">
        <v>3</v>
      </c>
      <c r="C67" s="10">
        <v>20</v>
      </c>
      <c r="D67" s="10">
        <v>26</v>
      </c>
      <c r="E67" s="3">
        <v>30</v>
      </c>
      <c r="F67" s="1"/>
      <c r="G67" s="10"/>
      <c r="H67" s="10"/>
      <c r="I67" s="10"/>
      <c r="J67" s="10"/>
      <c r="K67" s="10"/>
      <c r="L67" s="10"/>
    </row>
    <row r="68" spans="1:12" x14ac:dyDescent="0.25">
      <c r="A68" s="1"/>
      <c r="B68" s="16">
        <v>4</v>
      </c>
      <c r="C68" s="10">
        <v>32</v>
      </c>
      <c r="D68" s="10">
        <v>35</v>
      </c>
      <c r="E68" s="3">
        <v>28</v>
      </c>
      <c r="F68" s="1"/>
      <c r="G68" s="10"/>
      <c r="H68" s="10"/>
      <c r="I68" s="10"/>
      <c r="J68" s="10"/>
      <c r="K68" s="10"/>
      <c r="L68" s="10"/>
    </row>
    <row r="69" spans="1:12" x14ac:dyDescent="0.25">
      <c r="A69" s="1"/>
      <c r="B69" s="16" t="s">
        <v>64</v>
      </c>
      <c r="C69" s="10">
        <v>39</v>
      </c>
      <c r="D69" s="10">
        <v>23</v>
      </c>
      <c r="E69" s="3">
        <v>21</v>
      </c>
      <c r="F69" s="1"/>
      <c r="G69" s="10"/>
      <c r="H69" s="10"/>
      <c r="I69" s="10"/>
      <c r="J69" s="10"/>
      <c r="K69" s="10"/>
      <c r="L69" s="10"/>
    </row>
    <row r="70" spans="1:12" x14ac:dyDescent="0.25">
      <c r="A70" s="1"/>
      <c r="B70" s="16" t="s">
        <v>45</v>
      </c>
      <c r="C70" s="10">
        <v>2</v>
      </c>
      <c r="D70" s="10">
        <v>2</v>
      </c>
      <c r="E70" s="3">
        <v>3</v>
      </c>
      <c r="F70" s="1"/>
      <c r="G70" s="10"/>
      <c r="H70" s="10"/>
      <c r="I70" s="10"/>
      <c r="J70" s="10"/>
      <c r="K70" s="10"/>
      <c r="L70" s="10"/>
    </row>
    <row r="71" spans="1:12" x14ac:dyDescent="0.25">
      <c r="A71" s="1"/>
      <c r="B71" s="16" t="s">
        <v>46</v>
      </c>
      <c r="C71" s="10"/>
      <c r="D71" s="10">
        <v>0</v>
      </c>
      <c r="E71" s="3"/>
      <c r="F71" s="1"/>
      <c r="G71" s="10"/>
      <c r="H71" s="10"/>
      <c r="I71" s="10"/>
      <c r="J71" s="10"/>
      <c r="K71" s="10"/>
      <c r="L71" s="10"/>
    </row>
    <row r="72" spans="1:12" x14ac:dyDescent="0.25">
      <c r="A72" s="1"/>
      <c r="B72" s="10"/>
      <c r="C72" s="10"/>
      <c r="D72" s="10"/>
      <c r="E72" s="3"/>
      <c r="F72" s="1"/>
      <c r="G72" s="10"/>
      <c r="H72" s="10"/>
      <c r="I72" s="10"/>
      <c r="J72" s="10"/>
      <c r="K72" s="10"/>
      <c r="L72" s="10"/>
    </row>
    <row r="73" spans="1:12" x14ac:dyDescent="0.25">
      <c r="A73" s="1"/>
      <c r="B73" s="10"/>
      <c r="C73" s="10"/>
      <c r="D73" s="10"/>
      <c r="E73" s="3"/>
      <c r="F73" s="1"/>
      <c r="G73" s="10"/>
      <c r="H73" s="10"/>
      <c r="I73" s="10"/>
      <c r="J73" s="10"/>
      <c r="K73" s="10"/>
      <c r="L73" s="10"/>
    </row>
    <row r="74" spans="1:12" x14ac:dyDescent="0.25">
      <c r="A74" s="1"/>
      <c r="B74" s="10" t="s">
        <v>54</v>
      </c>
      <c r="C74" s="10"/>
      <c r="D74" s="10"/>
      <c r="E74" s="3"/>
      <c r="F74" s="1"/>
      <c r="G74" s="10"/>
      <c r="H74" s="10"/>
      <c r="I74" s="10"/>
      <c r="J74" s="10"/>
      <c r="K74" s="10"/>
      <c r="L74" s="10"/>
    </row>
    <row r="75" spans="1:12" x14ac:dyDescent="0.25">
      <c r="A75" s="1"/>
      <c r="B75" s="10"/>
      <c r="C75" s="10" t="s">
        <v>55</v>
      </c>
      <c r="D75" s="10" t="s">
        <v>56</v>
      </c>
      <c r="E75" s="3" t="s">
        <v>57</v>
      </c>
      <c r="F75" s="1"/>
      <c r="G75" s="10"/>
      <c r="H75" s="10"/>
      <c r="I75" s="10"/>
      <c r="J75" s="10"/>
      <c r="K75" s="10"/>
      <c r="L75" s="10"/>
    </row>
    <row r="76" spans="1:12" x14ac:dyDescent="0.25">
      <c r="A76" s="1"/>
      <c r="B76" s="16" t="s">
        <v>63</v>
      </c>
      <c r="C76" s="10">
        <v>5</v>
      </c>
      <c r="D76" s="10">
        <v>5</v>
      </c>
      <c r="E76" s="3">
        <v>5</v>
      </c>
      <c r="F76" s="1"/>
      <c r="G76" s="10"/>
      <c r="H76" s="10"/>
      <c r="I76" s="10"/>
      <c r="J76" s="10"/>
      <c r="K76" s="10"/>
      <c r="L76" s="10"/>
    </row>
    <row r="77" spans="1:12" x14ac:dyDescent="0.25">
      <c r="A77" s="1"/>
      <c r="B77" s="16">
        <v>2</v>
      </c>
      <c r="C77" s="10">
        <v>7</v>
      </c>
      <c r="D77" s="10">
        <v>7</v>
      </c>
      <c r="E77" s="3">
        <v>9</v>
      </c>
      <c r="F77" s="1"/>
      <c r="G77" s="10"/>
      <c r="H77" s="10"/>
      <c r="I77" s="10"/>
      <c r="J77" s="10"/>
      <c r="K77" s="10"/>
      <c r="L77" s="10"/>
    </row>
    <row r="78" spans="1:12" x14ac:dyDescent="0.25">
      <c r="A78" s="1"/>
      <c r="B78" s="16">
        <v>3</v>
      </c>
      <c r="C78" s="10">
        <v>21</v>
      </c>
      <c r="D78" s="10">
        <v>22</v>
      </c>
      <c r="E78" s="3">
        <v>29</v>
      </c>
      <c r="F78" s="1"/>
      <c r="G78" s="10"/>
      <c r="H78" s="10"/>
      <c r="I78" s="10"/>
      <c r="J78" s="10"/>
      <c r="K78" s="10"/>
      <c r="L78" s="10"/>
    </row>
    <row r="79" spans="1:12" x14ac:dyDescent="0.25">
      <c r="A79" s="1"/>
      <c r="B79" s="16">
        <v>4</v>
      </c>
      <c r="C79" s="10">
        <v>37</v>
      </c>
      <c r="D79" s="10">
        <v>34</v>
      </c>
      <c r="E79" s="3">
        <v>27</v>
      </c>
      <c r="F79" s="1"/>
      <c r="G79" s="10"/>
      <c r="H79" s="10"/>
      <c r="I79" s="10"/>
      <c r="J79" s="10"/>
      <c r="K79" s="10"/>
      <c r="L79" s="10"/>
    </row>
    <row r="80" spans="1:12" x14ac:dyDescent="0.25">
      <c r="A80" s="1"/>
      <c r="B80" s="16" t="s">
        <v>64</v>
      </c>
      <c r="C80" s="10">
        <v>28</v>
      </c>
      <c r="D80" s="10">
        <v>32</v>
      </c>
      <c r="E80" s="3">
        <v>25</v>
      </c>
      <c r="F80" s="1"/>
      <c r="G80" s="10"/>
      <c r="H80" s="10"/>
      <c r="I80" s="10"/>
      <c r="J80" s="10"/>
      <c r="K80" s="10"/>
      <c r="L80" s="10"/>
    </row>
    <row r="81" spans="1:12" x14ac:dyDescent="0.25">
      <c r="A81" s="1"/>
      <c r="B81" s="16" t="s">
        <v>45</v>
      </c>
      <c r="C81" s="10">
        <v>1</v>
      </c>
      <c r="D81" s="10">
        <v>0</v>
      </c>
      <c r="E81" s="3">
        <v>4</v>
      </c>
      <c r="F81" s="1"/>
      <c r="G81" s="10"/>
      <c r="H81" s="10"/>
      <c r="I81" s="10"/>
      <c r="J81" s="10"/>
      <c r="K81" s="10"/>
      <c r="L81" s="10"/>
    </row>
    <row r="82" spans="1:12" x14ac:dyDescent="0.25">
      <c r="A82" s="1"/>
      <c r="B82" s="16" t="s">
        <v>46</v>
      </c>
      <c r="C82" s="10"/>
      <c r="D82" s="10"/>
      <c r="E82" s="3">
        <v>0</v>
      </c>
      <c r="F82" s="1"/>
      <c r="G82" s="10"/>
      <c r="H82" s="10"/>
      <c r="I82" s="10"/>
      <c r="J82" s="10"/>
      <c r="K82" s="10"/>
      <c r="L82" s="10"/>
    </row>
    <row r="83" spans="1:12" x14ac:dyDescent="0.25">
      <c r="A83" s="1"/>
      <c r="B83" s="10"/>
      <c r="C83" s="10"/>
      <c r="D83" s="10"/>
      <c r="E83" s="3"/>
      <c r="F83" s="1"/>
      <c r="G83" s="10"/>
      <c r="H83" s="10"/>
      <c r="I83" s="10"/>
      <c r="J83" s="10"/>
      <c r="K83" s="10"/>
      <c r="L83" s="10"/>
    </row>
    <row r="84" spans="1:12" x14ac:dyDescent="0.25">
      <c r="A84" s="1"/>
      <c r="B84" s="10"/>
      <c r="C84" s="10"/>
      <c r="D84" s="10"/>
      <c r="E84" s="3"/>
      <c r="F84" s="1"/>
      <c r="G84" s="10"/>
      <c r="H84" s="10"/>
      <c r="I84" s="10"/>
      <c r="J84" s="10"/>
      <c r="K84" s="10"/>
      <c r="L84" s="10"/>
    </row>
    <row r="85" spans="1:12" x14ac:dyDescent="0.25">
      <c r="A85" s="1"/>
      <c r="B85" s="10" t="s">
        <v>58</v>
      </c>
      <c r="C85" s="10"/>
      <c r="D85" s="10"/>
      <c r="E85" s="3"/>
      <c r="F85" s="1"/>
      <c r="G85" s="10"/>
      <c r="H85" s="10"/>
      <c r="I85" s="10"/>
      <c r="J85" s="10"/>
      <c r="K85" s="10"/>
      <c r="L85" s="10"/>
    </row>
    <row r="86" spans="1:12" x14ac:dyDescent="0.25">
      <c r="A86" s="1"/>
      <c r="B86" s="10"/>
      <c r="C86" s="10" t="s">
        <v>59</v>
      </c>
      <c r="D86" s="10" t="s">
        <v>60</v>
      </c>
      <c r="E86" s="3"/>
      <c r="F86" s="1"/>
      <c r="G86" s="10"/>
      <c r="H86" s="10"/>
      <c r="I86" s="10"/>
      <c r="J86" s="10"/>
      <c r="K86" s="10"/>
      <c r="L86" s="10"/>
    </row>
    <row r="87" spans="1:12" x14ac:dyDescent="0.25">
      <c r="A87" s="1"/>
      <c r="B87" s="16" t="s">
        <v>63</v>
      </c>
      <c r="C87" s="10">
        <v>3</v>
      </c>
      <c r="D87" s="10">
        <v>6</v>
      </c>
      <c r="E87" s="3"/>
      <c r="F87" s="1"/>
      <c r="G87" s="10"/>
      <c r="H87" s="10"/>
      <c r="I87" s="10"/>
      <c r="J87" s="10"/>
      <c r="K87" s="10"/>
      <c r="L87" s="10"/>
    </row>
    <row r="88" spans="1:12" x14ac:dyDescent="0.25">
      <c r="A88" s="1"/>
      <c r="B88" s="16">
        <v>2</v>
      </c>
      <c r="C88" s="10">
        <v>5</v>
      </c>
      <c r="D88" s="10">
        <v>9</v>
      </c>
      <c r="E88" s="3"/>
      <c r="F88" s="1"/>
      <c r="G88" s="10"/>
      <c r="H88" s="10"/>
      <c r="I88" s="10"/>
      <c r="J88" s="10"/>
      <c r="K88" s="10"/>
      <c r="L88" s="10"/>
    </row>
    <row r="89" spans="1:12" x14ac:dyDescent="0.25">
      <c r="A89" s="1"/>
      <c r="B89" s="16">
        <v>3</v>
      </c>
      <c r="C89" s="10">
        <v>24</v>
      </c>
      <c r="D89" s="10">
        <v>26</v>
      </c>
      <c r="E89" s="3"/>
      <c r="F89" s="1"/>
      <c r="G89" s="10"/>
      <c r="H89" s="10"/>
      <c r="I89" s="10"/>
      <c r="J89" s="10"/>
      <c r="K89" s="10"/>
      <c r="L89" s="10"/>
    </row>
    <row r="90" spans="1:12" x14ac:dyDescent="0.25">
      <c r="A90" s="1"/>
      <c r="B90" s="16">
        <v>4</v>
      </c>
      <c r="C90" s="10">
        <v>36</v>
      </c>
      <c r="D90" s="10">
        <v>29</v>
      </c>
      <c r="E90" s="3"/>
      <c r="F90" s="1"/>
      <c r="G90" s="10"/>
      <c r="H90" s="10"/>
      <c r="I90" s="10"/>
      <c r="J90" s="10"/>
      <c r="K90" s="10"/>
      <c r="L90" s="10"/>
    </row>
    <row r="91" spans="1:12" x14ac:dyDescent="0.25">
      <c r="A91" s="1"/>
      <c r="B91" s="16" t="s">
        <v>64</v>
      </c>
      <c r="C91" s="10">
        <v>31</v>
      </c>
      <c r="D91" s="10">
        <v>26</v>
      </c>
      <c r="E91" s="3"/>
      <c r="F91" s="1"/>
      <c r="G91" s="10"/>
      <c r="H91" s="10"/>
      <c r="I91" s="10"/>
      <c r="J91" s="10"/>
      <c r="K91" s="10"/>
      <c r="L91" s="10"/>
    </row>
    <row r="92" spans="1:12" x14ac:dyDescent="0.25">
      <c r="A92" s="1"/>
      <c r="B92" s="16" t="s">
        <v>45</v>
      </c>
      <c r="C92" s="10">
        <v>1</v>
      </c>
      <c r="D92" s="10">
        <v>3</v>
      </c>
      <c r="E92" s="3"/>
      <c r="F92" s="1"/>
      <c r="G92" s="10"/>
      <c r="H92" s="10"/>
      <c r="I92" s="10"/>
      <c r="J92" s="10"/>
      <c r="K92" s="10"/>
      <c r="L92" s="10"/>
    </row>
    <row r="93" spans="1:12" x14ac:dyDescent="0.25">
      <c r="A93" s="23"/>
      <c r="B93" s="4" t="s">
        <v>46</v>
      </c>
      <c r="C93" s="17">
        <v>0</v>
      </c>
      <c r="D93" s="17"/>
      <c r="E93" s="6"/>
      <c r="F93" s="1"/>
      <c r="G93" s="10"/>
      <c r="H93" s="10"/>
      <c r="I93" s="10"/>
      <c r="J93" s="10"/>
      <c r="K93" s="10"/>
      <c r="L93" s="10"/>
    </row>
    <row r="94" spans="1:12" x14ac:dyDescent="0.25">
      <c r="A94" s="19"/>
      <c r="B94" s="19"/>
      <c r="C94" s="19"/>
      <c r="D94" s="19"/>
      <c r="E94" s="19"/>
      <c r="F94" s="10"/>
      <c r="G94" s="10"/>
      <c r="H94" s="10"/>
      <c r="I94" s="10"/>
      <c r="J94" s="10"/>
      <c r="K94" s="10"/>
      <c r="L94" s="10"/>
    </row>
    <row r="95" spans="1:12" x14ac:dyDescent="0.25">
      <c r="A95" s="10"/>
      <c r="B95" s="10"/>
      <c r="C95" s="10"/>
      <c r="D95" s="10"/>
      <c r="E95" s="10"/>
      <c r="F95" s="10"/>
      <c r="G95" s="10"/>
      <c r="H95" s="10"/>
      <c r="I95" s="10"/>
      <c r="J95" s="10"/>
      <c r="K95" s="10"/>
      <c r="L95" s="10"/>
    </row>
    <row r="96" spans="1:12" x14ac:dyDescent="0.25">
      <c r="A96" s="17"/>
      <c r="B96" s="17"/>
      <c r="C96" s="17"/>
      <c r="D96" s="17"/>
      <c r="E96" s="17"/>
      <c r="F96" s="10"/>
      <c r="G96" s="10"/>
      <c r="H96" s="10"/>
      <c r="I96" s="10"/>
      <c r="J96" s="10"/>
      <c r="K96" s="10"/>
      <c r="L96" s="10"/>
    </row>
    <row r="97" spans="1:12" x14ac:dyDescent="0.25">
      <c r="A97" s="18" t="s">
        <v>68</v>
      </c>
      <c r="B97" s="22" t="s">
        <v>69</v>
      </c>
      <c r="C97" s="19"/>
      <c r="D97" s="19"/>
      <c r="E97" s="21"/>
      <c r="F97" s="1"/>
      <c r="G97" s="10"/>
      <c r="H97" s="10"/>
      <c r="I97" s="10"/>
      <c r="J97" s="10"/>
      <c r="K97" s="10"/>
      <c r="L97" s="10"/>
    </row>
    <row r="98" spans="1:12" ht="12.75" customHeight="1" x14ac:dyDescent="0.3">
      <c r="A98" s="1"/>
      <c r="B98" s="5"/>
      <c r="C98" s="10"/>
      <c r="D98" s="10"/>
      <c r="E98" s="3"/>
      <c r="F98" s="1"/>
      <c r="G98" s="10"/>
      <c r="H98" s="10"/>
      <c r="I98" s="10"/>
      <c r="J98" s="10"/>
      <c r="K98" s="10"/>
      <c r="L98" s="10"/>
    </row>
    <row r="99" spans="1:12" x14ac:dyDescent="0.25">
      <c r="A99" s="1"/>
      <c r="B99" s="10" t="s">
        <v>42</v>
      </c>
      <c r="C99" s="10"/>
      <c r="D99" s="10"/>
      <c r="E99" s="3"/>
      <c r="F99" s="1"/>
      <c r="G99" s="10"/>
      <c r="H99" s="10"/>
      <c r="I99" s="10"/>
      <c r="J99" s="10"/>
      <c r="K99" s="10"/>
      <c r="L99" s="10"/>
    </row>
    <row r="100" spans="1:12" x14ac:dyDescent="0.25">
      <c r="A100" s="1"/>
      <c r="B100" s="10" t="s">
        <v>67</v>
      </c>
      <c r="C100" s="10"/>
      <c r="D100" s="10"/>
      <c r="E100" s="3"/>
      <c r="F100" s="1"/>
      <c r="G100" s="10"/>
      <c r="H100" s="10"/>
      <c r="I100" s="10"/>
      <c r="J100" s="10"/>
      <c r="K100" s="10"/>
      <c r="L100" s="10"/>
    </row>
    <row r="101" spans="1:12" x14ac:dyDescent="0.25">
      <c r="A101" s="1"/>
      <c r="B101" s="10" t="s">
        <v>70</v>
      </c>
      <c r="C101" s="10">
        <v>4</v>
      </c>
      <c r="D101" s="10"/>
      <c r="E101" s="3"/>
      <c r="F101" s="1"/>
      <c r="G101" s="10"/>
      <c r="H101" s="10"/>
      <c r="I101" s="10"/>
      <c r="J101" s="10"/>
      <c r="K101" s="10"/>
      <c r="L101" s="10"/>
    </row>
    <row r="102" spans="1:12" x14ac:dyDescent="0.25">
      <c r="A102" s="1"/>
      <c r="B102" s="10" t="s">
        <v>71</v>
      </c>
      <c r="C102" s="10">
        <v>16</v>
      </c>
      <c r="D102" s="10"/>
      <c r="E102" s="3"/>
      <c r="F102" s="1"/>
      <c r="G102" s="10"/>
      <c r="H102" s="10"/>
      <c r="I102" s="10"/>
      <c r="J102" s="10"/>
      <c r="K102" s="10"/>
      <c r="L102" s="10"/>
    </row>
    <row r="103" spans="1:12" x14ac:dyDescent="0.25">
      <c r="A103" s="1"/>
      <c r="B103" s="10" t="s">
        <v>72</v>
      </c>
      <c r="C103" s="10">
        <v>39</v>
      </c>
      <c r="D103" s="10"/>
      <c r="E103" s="3"/>
      <c r="F103" s="1"/>
      <c r="G103" s="10"/>
      <c r="H103" s="10"/>
      <c r="I103" s="10"/>
      <c r="J103" s="10"/>
      <c r="K103" s="10"/>
      <c r="L103" s="10"/>
    </row>
    <row r="104" spans="1:12" x14ac:dyDescent="0.25">
      <c r="A104" s="1"/>
      <c r="B104" s="10" t="s">
        <v>73</v>
      </c>
      <c r="C104" s="10">
        <v>31</v>
      </c>
      <c r="D104" s="10"/>
      <c r="E104" s="3"/>
      <c r="F104" s="1"/>
      <c r="G104" s="10"/>
      <c r="H104" s="10"/>
      <c r="I104" s="10"/>
      <c r="J104" s="10"/>
      <c r="K104" s="10"/>
      <c r="L104" s="10"/>
    </row>
    <row r="105" spans="1:12" x14ac:dyDescent="0.25">
      <c r="A105" s="1"/>
      <c r="B105" s="10" t="s">
        <v>74</v>
      </c>
      <c r="C105" s="10">
        <v>9</v>
      </c>
      <c r="D105" s="10"/>
      <c r="E105" s="3"/>
      <c r="F105" s="1"/>
      <c r="G105" s="10"/>
      <c r="H105" s="10"/>
      <c r="I105" s="10"/>
      <c r="J105" s="10"/>
      <c r="K105" s="10"/>
      <c r="L105" s="10"/>
    </row>
    <row r="106" spans="1:12" x14ac:dyDescent="0.25">
      <c r="A106" s="1"/>
      <c r="B106" s="10"/>
      <c r="C106" s="10"/>
      <c r="D106" s="10"/>
      <c r="E106" s="3"/>
      <c r="F106" s="1"/>
      <c r="G106" s="10"/>
      <c r="H106" s="10"/>
      <c r="I106" s="10"/>
      <c r="J106" s="10"/>
      <c r="K106" s="10"/>
      <c r="L106" s="10"/>
    </row>
    <row r="107" spans="1:12" x14ac:dyDescent="0.25">
      <c r="A107" s="1"/>
      <c r="B107" s="10"/>
      <c r="C107" s="10"/>
      <c r="D107" s="10"/>
      <c r="E107" s="3"/>
      <c r="F107" s="1"/>
      <c r="G107" s="10"/>
      <c r="H107" s="10"/>
      <c r="I107" s="10"/>
      <c r="J107" s="10"/>
      <c r="K107" s="10"/>
      <c r="L107" s="10"/>
    </row>
    <row r="108" spans="1:12" x14ac:dyDescent="0.25">
      <c r="A108" s="1"/>
      <c r="B108" s="10" t="s">
        <v>66</v>
      </c>
      <c r="C108" s="10" t="s">
        <v>67</v>
      </c>
      <c r="D108" s="10"/>
      <c r="E108" s="3"/>
      <c r="F108" s="1"/>
      <c r="G108" s="10"/>
      <c r="H108" s="10"/>
      <c r="I108" s="10"/>
      <c r="J108" s="10"/>
      <c r="K108" s="10"/>
      <c r="L108" s="10"/>
    </row>
    <row r="109" spans="1:12" x14ac:dyDescent="0.25">
      <c r="A109" s="1"/>
      <c r="B109" s="10"/>
      <c r="C109" s="10" t="s">
        <v>48</v>
      </c>
      <c r="D109" s="10" t="s">
        <v>49</v>
      </c>
      <c r="E109" s="3"/>
      <c r="F109" s="1"/>
      <c r="G109" s="10"/>
      <c r="H109" s="10"/>
      <c r="I109" s="10"/>
      <c r="J109" s="10"/>
      <c r="K109" s="10"/>
      <c r="L109" s="10"/>
    </row>
    <row r="110" spans="1:12" x14ac:dyDescent="0.25">
      <c r="A110" s="1"/>
      <c r="B110" s="10" t="s">
        <v>70</v>
      </c>
      <c r="C110" s="10">
        <v>2</v>
      </c>
      <c r="D110" s="10">
        <v>5</v>
      </c>
      <c r="E110" s="3"/>
      <c r="F110" s="1"/>
      <c r="G110" s="10"/>
      <c r="H110" s="10"/>
      <c r="I110" s="10"/>
      <c r="J110" s="10"/>
      <c r="K110" s="10"/>
      <c r="L110" s="10"/>
    </row>
    <row r="111" spans="1:12" x14ac:dyDescent="0.25">
      <c r="A111" s="1"/>
      <c r="B111" s="10" t="s">
        <v>71</v>
      </c>
      <c r="C111" s="10">
        <v>13</v>
      </c>
      <c r="D111" s="10">
        <v>19</v>
      </c>
      <c r="E111" s="3"/>
      <c r="F111" s="1"/>
      <c r="G111" s="10"/>
      <c r="H111" s="10"/>
      <c r="I111" s="10"/>
      <c r="J111" s="10"/>
      <c r="K111" s="10"/>
      <c r="L111" s="10"/>
    </row>
    <row r="112" spans="1:12" x14ac:dyDescent="0.25">
      <c r="A112" s="1"/>
      <c r="B112" s="10" t="s">
        <v>72</v>
      </c>
      <c r="C112" s="10">
        <v>36</v>
      </c>
      <c r="D112" s="10">
        <v>42</v>
      </c>
      <c r="E112" s="3"/>
      <c r="F112" s="1"/>
      <c r="G112" s="10"/>
      <c r="H112" s="10"/>
      <c r="I112" s="10"/>
      <c r="J112" s="10"/>
      <c r="K112" s="10"/>
      <c r="L112" s="10"/>
    </row>
    <row r="113" spans="1:12" x14ac:dyDescent="0.25">
      <c r="A113" s="1"/>
      <c r="B113" s="10" t="s">
        <v>73</v>
      </c>
      <c r="C113" s="10">
        <v>36</v>
      </c>
      <c r="D113" s="10">
        <v>28</v>
      </c>
      <c r="E113" s="3"/>
      <c r="F113" s="1"/>
      <c r="G113" s="10"/>
      <c r="H113" s="10"/>
      <c r="I113" s="10"/>
      <c r="J113" s="10"/>
      <c r="K113" s="10"/>
      <c r="L113" s="10"/>
    </row>
    <row r="114" spans="1:12" x14ac:dyDescent="0.25">
      <c r="A114" s="1"/>
      <c r="B114" s="10" t="s">
        <v>74</v>
      </c>
      <c r="C114" s="10">
        <v>13</v>
      </c>
      <c r="D114" s="10">
        <v>6</v>
      </c>
      <c r="E114" s="3"/>
      <c r="F114" s="1"/>
      <c r="G114" s="10"/>
      <c r="H114" s="10"/>
      <c r="I114" s="10"/>
      <c r="J114" s="10"/>
      <c r="K114" s="10"/>
      <c r="L114" s="10"/>
    </row>
    <row r="115" spans="1:12" x14ac:dyDescent="0.25">
      <c r="A115" s="1"/>
      <c r="B115" s="10"/>
      <c r="C115" s="10"/>
      <c r="D115" s="10"/>
      <c r="E115" s="3"/>
      <c r="F115" s="1"/>
      <c r="G115" s="10"/>
      <c r="H115" s="10"/>
      <c r="I115" s="10"/>
      <c r="J115" s="10"/>
      <c r="K115" s="10"/>
      <c r="L115" s="10"/>
    </row>
    <row r="116" spans="1:12" x14ac:dyDescent="0.25">
      <c r="A116" s="1"/>
      <c r="B116" s="10"/>
      <c r="C116" s="10"/>
      <c r="D116" s="10"/>
      <c r="E116" s="3"/>
      <c r="F116" s="1"/>
      <c r="G116" s="10"/>
      <c r="H116" s="10"/>
      <c r="I116" s="10"/>
      <c r="J116" s="10"/>
      <c r="K116" s="10"/>
      <c r="L116" s="10"/>
    </row>
    <row r="117" spans="1:12" x14ac:dyDescent="0.25">
      <c r="A117" s="1"/>
      <c r="B117" s="10" t="s">
        <v>50</v>
      </c>
      <c r="C117" s="10"/>
      <c r="D117" s="10"/>
      <c r="E117" s="3"/>
      <c r="F117" s="1"/>
      <c r="G117" s="10"/>
      <c r="H117" s="10"/>
      <c r="I117" s="10"/>
      <c r="J117" s="10"/>
      <c r="K117" s="10"/>
      <c r="L117" s="10"/>
    </row>
    <row r="118" spans="1:12" x14ac:dyDescent="0.25">
      <c r="A118" s="1"/>
      <c r="B118" s="10"/>
      <c r="C118" s="10" t="s">
        <v>51</v>
      </c>
      <c r="D118" s="10" t="s">
        <v>52</v>
      </c>
      <c r="E118" s="3" t="s">
        <v>53</v>
      </c>
      <c r="F118" s="1"/>
      <c r="G118" s="10"/>
      <c r="H118" s="10"/>
      <c r="I118" s="10"/>
      <c r="J118" s="10"/>
      <c r="K118" s="10"/>
      <c r="L118" s="10"/>
    </row>
    <row r="119" spans="1:12" x14ac:dyDescent="0.25">
      <c r="A119" s="1"/>
      <c r="B119" s="10" t="s">
        <v>70</v>
      </c>
      <c r="C119" s="10">
        <v>1</v>
      </c>
      <c r="D119" s="10">
        <v>2</v>
      </c>
      <c r="E119" s="3">
        <v>10</v>
      </c>
      <c r="F119" s="1"/>
      <c r="G119" s="10"/>
      <c r="H119" s="10"/>
      <c r="I119" s="10"/>
      <c r="J119" s="10"/>
      <c r="K119" s="10"/>
      <c r="L119" s="10"/>
    </row>
    <row r="120" spans="1:12" x14ac:dyDescent="0.25">
      <c r="A120" s="1"/>
      <c r="B120" s="10" t="s">
        <v>71</v>
      </c>
      <c r="C120" s="10">
        <v>3</v>
      </c>
      <c r="D120" s="10">
        <v>13</v>
      </c>
      <c r="E120" s="3">
        <v>35</v>
      </c>
      <c r="F120" s="1"/>
      <c r="G120" s="10"/>
      <c r="H120" s="10"/>
      <c r="I120" s="10"/>
      <c r="J120" s="10"/>
      <c r="K120" s="10"/>
      <c r="L120" s="10"/>
    </row>
    <row r="121" spans="1:12" x14ac:dyDescent="0.25">
      <c r="A121" s="1"/>
      <c r="B121" s="10" t="s">
        <v>72</v>
      </c>
      <c r="C121" s="10">
        <v>26</v>
      </c>
      <c r="D121" s="10">
        <v>50</v>
      </c>
      <c r="E121" s="3">
        <v>42</v>
      </c>
      <c r="F121" s="1"/>
      <c r="G121" s="10"/>
      <c r="H121" s="10"/>
      <c r="I121" s="10"/>
      <c r="J121" s="10"/>
      <c r="K121" s="10"/>
      <c r="L121" s="10"/>
    </row>
    <row r="122" spans="1:12" x14ac:dyDescent="0.25">
      <c r="A122" s="1"/>
      <c r="B122" s="10" t="s">
        <v>73</v>
      </c>
      <c r="C122" s="10">
        <v>50</v>
      </c>
      <c r="D122" s="10">
        <v>30</v>
      </c>
      <c r="E122" s="3">
        <v>12</v>
      </c>
      <c r="F122" s="1"/>
      <c r="G122" s="10"/>
      <c r="H122" s="10"/>
      <c r="I122" s="10"/>
      <c r="J122" s="10"/>
      <c r="K122" s="10"/>
      <c r="L122" s="10"/>
    </row>
    <row r="123" spans="1:12" x14ac:dyDescent="0.25">
      <c r="A123" s="1"/>
      <c r="B123" s="10" t="s">
        <v>74</v>
      </c>
      <c r="C123" s="10">
        <v>21</v>
      </c>
      <c r="D123" s="10">
        <v>4</v>
      </c>
      <c r="E123" s="3">
        <v>2</v>
      </c>
      <c r="F123" s="1"/>
      <c r="G123" s="10"/>
      <c r="H123" s="10"/>
      <c r="I123" s="10"/>
      <c r="J123" s="10"/>
      <c r="K123" s="10"/>
      <c r="L123" s="10"/>
    </row>
    <row r="124" spans="1:12" x14ac:dyDescent="0.25">
      <c r="A124" s="1"/>
      <c r="B124" s="10"/>
      <c r="C124" s="10"/>
      <c r="D124" s="10"/>
      <c r="E124" s="3"/>
      <c r="F124" s="1"/>
      <c r="G124" s="10"/>
      <c r="H124" s="10"/>
      <c r="I124" s="10"/>
      <c r="J124" s="10"/>
      <c r="K124" s="10"/>
      <c r="L124" s="10"/>
    </row>
    <row r="125" spans="1:12" x14ac:dyDescent="0.25">
      <c r="A125" s="1"/>
      <c r="B125" s="10"/>
      <c r="C125" s="10"/>
      <c r="D125" s="10"/>
      <c r="E125" s="3"/>
      <c r="F125" s="1"/>
      <c r="G125" s="10"/>
      <c r="H125" s="10"/>
      <c r="I125" s="10"/>
      <c r="J125" s="10"/>
      <c r="K125" s="10"/>
      <c r="L125" s="10"/>
    </row>
    <row r="126" spans="1:12" x14ac:dyDescent="0.25">
      <c r="A126" s="1"/>
      <c r="B126" s="10" t="s">
        <v>54</v>
      </c>
      <c r="C126" s="10"/>
      <c r="D126" s="10"/>
      <c r="E126" s="3"/>
      <c r="F126" s="1"/>
      <c r="G126" s="10"/>
      <c r="H126" s="10"/>
      <c r="I126" s="10"/>
      <c r="J126" s="10"/>
      <c r="K126" s="10"/>
      <c r="L126" s="10"/>
    </row>
    <row r="127" spans="1:12" x14ac:dyDescent="0.25">
      <c r="A127" s="1"/>
      <c r="B127" s="10"/>
      <c r="C127" s="10" t="s">
        <v>55</v>
      </c>
      <c r="D127" s="10" t="s">
        <v>56</v>
      </c>
      <c r="E127" s="3" t="s">
        <v>57</v>
      </c>
      <c r="F127" s="1"/>
      <c r="G127" s="10"/>
      <c r="H127" s="10"/>
      <c r="I127" s="10"/>
      <c r="J127" s="10"/>
      <c r="K127" s="10"/>
      <c r="L127" s="10"/>
    </row>
    <row r="128" spans="1:12" x14ac:dyDescent="0.25">
      <c r="A128" s="1"/>
      <c r="B128" s="10" t="s">
        <v>70</v>
      </c>
      <c r="C128" s="10">
        <v>3</v>
      </c>
      <c r="D128" s="10">
        <v>4</v>
      </c>
      <c r="E128" s="3">
        <v>4</v>
      </c>
      <c r="F128" s="1"/>
      <c r="G128" s="10"/>
      <c r="H128" s="10"/>
      <c r="I128" s="10"/>
      <c r="J128" s="10"/>
      <c r="K128" s="10"/>
      <c r="L128" s="10"/>
    </row>
    <row r="129" spans="1:12" x14ac:dyDescent="0.25">
      <c r="A129" s="1"/>
      <c r="B129" s="10" t="s">
        <v>71</v>
      </c>
      <c r="C129" s="10">
        <v>13</v>
      </c>
      <c r="D129" s="10">
        <v>16</v>
      </c>
      <c r="E129" s="3">
        <v>19</v>
      </c>
      <c r="F129" s="1"/>
      <c r="G129" s="10"/>
      <c r="H129" s="10"/>
      <c r="I129" s="10"/>
      <c r="J129" s="10"/>
      <c r="K129" s="10"/>
      <c r="L129" s="10"/>
    </row>
    <row r="130" spans="1:12" x14ac:dyDescent="0.25">
      <c r="A130" s="1"/>
      <c r="B130" s="10" t="s">
        <v>72</v>
      </c>
      <c r="C130" s="10">
        <v>33</v>
      </c>
      <c r="D130" s="10">
        <v>40</v>
      </c>
      <c r="E130" s="3">
        <v>42</v>
      </c>
      <c r="F130" s="1"/>
      <c r="G130" s="10"/>
      <c r="H130" s="10"/>
      <c r="I130" s="10"/>
      <c r="J130" s="10"/>
      <c r="K130" s="10"/>
      <c r="L130" s="10"/>
    </row>
    <row r="131" spans="1:12" x14ac:dyDescent="0.25">
      <c r="A131" s="1"/>
      <c r="B131" s="10" t="s">
        <v>73</v>
      </c>
      <c r="C131" s="10">
        <v>41</v>
      </c>
      <c r="D131" s="10">
        <v>32</v>
      </c>
      <c r="E131" s="3">
        <v>25</v>
      </c>
      <c r="F131" s="1"/>
      <c r="G131" s="10"/>
      <c r="H131" s="10"/>
      <c r="I131" s="10"/>
      <c r="J131" s="10"/>
      <c r="K131" s="10"/>
      <c r="L131" s="10"/>
    </row>
    <row r="132" spans="1:12" x14ac:dyDescent="0.25">
      <c r="A132" s="1"/>
      <c r="B132" s="10" t="s">
        <v>74</v>
      </c>
      <c r="C132" s="10">
        <v>10</v>
      </c>
      <c r="D132" s="10">
        <v>9</v>
      </c>
      <c r="E132" s="3">
        <v>9</v>
      </c>
      <c r="F132" s="1"/>
      <c r="G132" s="10"/>
      <c r="H132" s="10"/>
      <c r="I132" s="10"/>
      <c r="J132" s="10"/>
      <c r="K132" s="10"/>
      <c r="L132" s="10"/>
    </row>
    <row r="133" spans="1:12" x14ac:dyDescent="0.25">
      <c r="A133" s="1"/>
      <c r="B133" s="10"/>
      <c r="C133" s="10"/>
      <c r="D133" s="10"/>
      <c r="E133" s="3"/>
      <c r="F133" s="1"/>
      <c r="G133" s="10"/>
      <c r="H133" s="10"/>
      <c r="I133" s="10"/>
      <c r="J133" s="10"/>
      <c r="K133" s="10"/>
      <c r="L133" s="10"/>
    </row>
    <row r="134" spans="1:12" x14ac:dyDescent="0.25">
      <c r="A134" s="1"/>
      <c r="B134" s="10"/>
      <c r="C134" s="10"/>
      <c r="D134" s="10"/>
      <c r="E134" s="3"/>
      <c r="F134" s="1"/>
      <c r="G134" s="10"/>
      <c r="H134" s="10"/>
      <c r="I134" s="10"/>
      <c r="J134" s="10"/>
      <c r="K134" s="10"/>
      <c r="L134" s="10"/>
    </row>
    <row r="135" spans="1:12" x14ac:dyDescent="0.25">
      <c r="A135" s="1"/>
      <c r="B135" s="10"/>
      <c r="C135" s="10"/>
      <c r="D135" s="10"/>
      <c r="E135" s="3"/>
      <c r="F135" s="1"/>
      <c r="G135" s="10"/>
      <c r="H135" s="10"/>
      <c r="I135" s="10"/>
      <c r="J135" s="10"/>
      <c r="K135" s="10"/>
      <c r="L135" s="10"/>
    </row>
    <row r="136" spans="1:12" x14ac:dyDescent="0.25">
      <c r="A136" s="1"/>
      <c r="B136" s="10" t="s">
        <v>58</v>
      </c>
      <c r="C136" s="10"/>
      <c r="D136" s="10"/>
      <c r="E136" s="3"/>
      <c r="F136" s="1"/>
      <c r="G136" s="10"/>
      <c r="H136" s="10"/>
      <c r="I136" s="10"/>
      <c r="J136" s="10"/>
      <c r="K136" s="10"/>
      <c r="L136" s="10"/>
    </row>
    <row r="137" spans="1:12" x14ac:dyDescent="0.25">
      <c r="A137" s="1"/>
      <c r="B137" s="10"/>
      <c r="C137" s="10" t="s">
        <v>59</v>
      </c>
      <c r="D137" s="10" t="s">
        <v>60</v>
      </c>
      <c r="E137" s="3"/>
      <c r="F137" s="1"/>
      <c r="G137" s="10"/>
      <c r="H137" s="10"/>
      <c r="I137" s="10"/>
      <c r="J137" s="10"/>
      <c r="K137" s="10"/>
      <c r="L137" s="10"/>
    </row>
    <row r="138" spans="1:12" x14ac:dyDescent="0.25">
      <c r="A138" s="1"/>
      <c r="B138" s="10" t="s">
        <v>70</v>
      </c>
      <c r="C138" s="10">
        <v>1</v>
      </c>
      <c r="D138" s="10">
        <v>6</v>
      </c>
      <c r="E138" s="3"/>
      <c r="F138" s="1"/>
      <c r="G138" s="10"/>
      <c r="H138" s="10"/>
      <c r="I138" s="10"/>
      <c r="J138" s="10"/>
      <c r="K138" s="10"/>
      <c r="L138" s="10"/>
    </row>
    <row r="139" spans="1:12" x14ac:dyDescent="0.25">
      <c r="A139" s="1"/>
      <c r="B139" s="10" t="s">
        <v>71</v>
      </c>
      <c r="C139" s="10">
        <v>9</v>
      </c>
      <c r="D139" s="10">
        <v>21</v>
      </c>
      <c r="E139" s="3"/>
      <c r="F139" s="1"/>
      <c r="G139" s="10"/>
      <c r="H139" s="10"/>
      <c r="I139" s="10"/>
      <c r="J139" s="10"/>
      <c r="K139" s="10"/>
      <c r="L139" s="10"/>
    </row>
    <row r="140" spans="1:12" x14ac:dyDescent="0.25">
      <c r="A140" s="1"/>
      <c r="B140" s="10" t="s">
        <v>72</v>
      </c>
      <c r="C140" s="10">
        <v>40</v>
      </c>
      <c r="D140" s="10">
        <v>39</v>
      </c>
      <c r="E140" s="3"/>
      <c r="F140" s="1"/>
      <c r="G140" s="10"/>
      <c r="H140" s="10"/>
      <c r="I140" s="10"/>
      <c r="J140" s="10"/>
      <c r="K140" s="10"/>
      <c r="L140" s="10"/>
    </row>
    <row r="141" spans="1:12" x14ac:dyDescent="0.25">
      <c r="A141" s="1"/>
      <c r="B141" s="10" t="s">
        <v>73</v>
      </c>
      <c r="C141" s="10">
        <v>38</v>
      </c>
      <c r="D141" s="10">
        <v>27</v>
      </c>
      <c r="E141" s="3"/>
      <c r="F141" s="1"/>
      <c r="G141" s="10"/>
      <c r="H141" s="10"/>
      <c r="I141" s="10"/>
      <c r="J141" s="10"/>
      <c r="K141" s="10"/>
      <c r="L141" s="10"/>
    </row>
    <row r="142" spans="1:12" x14ac:dyDescent="0.25">
      <c r="A142" s="23"/>
      <c r="B142" s="17" t="s">
        <v>74</v>
      </c>
      <c r="C142" s="17">
        <v>12</v>
      </c>
      <c r="D142" s="17">
        <v>7</v>
      </c>
      <c r="E142" s="6"/>
      <c r="F142" s="1"/>
      <c r="G142" s="10"/>
      <c r="H142" s="10"/>
      <c r="I142" s="10"/>
      <c r="J142" s="10"/>
      <c r="K142" s="10"/>
      <c r="L142" s="10"/>
    </row>
    <row r="143" spans="1:12" x14ac:dyDescent="0.25">
      <c r="A143" s="19"/>
      <c r="B143" s="19"/>
      <c r="C143" s="19"/>
      <c r="D143" s="19"/>
      <c r="E143" s="19"/>
      <c r="F143" s="10"/>
      <c r="G143" s="10"/>
      <c r="H143" s="10"/>
      <c r="I143" s="10"/>
      <c r="J143" s="10"/>
      <c r="K143" s="10"/>
      <c r="L143" s="10"/>
    </row>
    <row r="144" spans="1:12" x14ac:dyDescent="0.25">
      <c r="A144" s="17"/>
      <c r="B144" s="17"/>
      <c r="C144" s="17"/>
      <c r="D144" s="17"/>
      <c r="E144" s="17"/>
      <c r="F144" s="10"/>
      <c r="G144" s="10"/>
      <c r="H144" s="10"/>
      <c r="I144" s="10"/>
      <c r="J144" s="10"/>
      <c r="K144" s="10"/>
      <c r="L144" s="10"/>
    </row>
    <row r="145" spans="1:12" x14ac:dyDescent="0.25">
      <c r="A145" s="18" t="s">
        <v>75</v>
      </c>
      <c r="B145" s="22" t="s">
        <v>76</v>
      </c>
      <c r="C145" s="19"/>
      <c r="D145" s="19"/>
      <c r="E145" s="21"/>
      <c r="F145" s="1"/>
      <c r="G145" s="10"/>
      <c r="H145" s="10"/>
      <c r="I145" s="10"/>
      <c r="J145" s="10"/>
      <c r="K145" s="10"/>
      <c r="L145" s="10"/>
    </row>
    <row r="146" spans="1:12" ht="12.75" customHeight="1" x14ac:dyDescent="0.3">
      <c r="A146" s="1"/>
      <c r="B146" s="5"/>
      <c r="C146" s="10"/>
      <c r="D146" s="10"/>
      <c r="E146" s="3"/>
      <c r="F146" s="1"/>
      <c r="G146" s="10"/>
      <c r="H146" s="10"/>
      <c r="I146" s="10"/>
      <c r="J146" s="10"/>
      <c r="K146" s="10"/>
      <c r="L146" s="10"/>
    </row>
    <row r="147" spans="1:12" x14ac:dyDescent="0.25">
      <c r="A147" s="1"/>
      <c r="B147" s="10" t="s">
        <v>42</v>
      </c>
      <c r="C147" s="10"/>
      <c r="D147" s="10"/>
      <c r="E147" s="3"/>
      <c r="F147" s="1"/>
      <c r="G147" s="10"/>
      <c r="H147" s="10"/>
      <c r="I147" s="10"/>
      <c r="J147" s="10"/>
      <c r="K147" s="10"/>
      <c r="L147" s="10"/>
    </row>
    <row r="148" spans="1:12" x14ac:dyDescent="0.25">
      <c r="A148" s="1"/>
      <c r="B148" s="10"/>
      <c r="C148" s="10"/>
      <c r="D148" s="10"/>
      <c r="E148" s="3"/>
      <c r="F148" s="1"/>
      <c r="G148" s="10"/>
      <c r="H148" s="10"/>
      <c r="I148" s="10"/>
      <c r="J148" s="10"/>
      <c r="K148" s="10"/>
      <c r="L148" s="10"/>
    </row>
    <row r="149" spans="1:12" x14ac:dyDescent="0.25">
      <c r="A149" s="1"/>
      <c r="B149" s="10" t="s">
        <v>77</v>
      </c>
      <c r="C149" s="10">
        <v>17</v>
      </c>
      <c r="D149" s="10"/>
      <c r="E149" s="3"/>
      <c r="F149" s="1"/>
      <c r="G149" s="10"/>
      <c r="H149" s="10"/>
      <c r="I149" s="10"/>
      <c r="J149" s="10"/>
      <c r="K149" s="10"/>
      <c r="L149" s="10"/>
    </row>
    <row r="150" spans="1:12" x14ac:dyDescent="0.25">
      <c r="A150" s="1"/>
      <c r="B150" s="10" t="s">
        <v>78</v>
      </c>
      <c r="C150" s="10">
        <v>4</v>
      </c>
      <c r="D150" s="10"/>
      <c r="E150" s="3"/>
      <c r="F150" s="1"/>
      <c r="G150" s="10"/>
      <c r="H150" s="10"/>
      <c r="I150" s="10"/>
      <c r="J150" s="10"/>
      <c r="K150" s="10"/>
      <c r="L150" s="10"/>
    </row>
    <row r="151" spans="1:12" x14ac:dyDescent="0.25">
      <c r="A151" s="1"/>
      <c r="B151" s="10" t="s">
        <v>79</v>
      </c>
      <c r="C151" s="10">
        <v>12</v>
      </c>
      <c r="D151" s="10"/>
      <c r="E151" s="3"/>
      <c r="F151" s="1"/>
      <c r="G151" s="10"/>
      <c r="H151" s="10"/>
      <c r="I151" s="10"/>
      <c r="J151" s="10"/>
      <c r="K151" s="10"/>
      <c r="L151" s="10"/>
    </row>
    <row r="152" spans="1:12" x14ac:dyDescent="0.25">
      <c r="A152" s="1"/>
      <c r="B152" s="10" t="s">
        <v>80</v>
      </c>
      <c r="C152" s="10">
        <v>25</v>
      </c>
      <c r="D152" s="10"/>
      <c r="E152" s="3"/>
      <c r="F152" s="1"/>
      <c r="G152" s="10"/>
      <c r="H152" s="10"/>
      <c r="I152" s="10"/>
      <c r="J152" s="10"/>
      <c r="K152" s="10"/>
      <c r="L152" s="10"/>
    </row>
    <row r="153" spans="1:12" x14ac:dyDescent="0.25">
      <c r="A153" s="1"/>
      <c r="B153" s="10" t="s">
        <v>81</v>
      </c>
      <c r="C153" s="10">
        <v>25</v>
      </c>
      <c r="D153" s="10"/>
      <c r="E153" s="3"/>
      <c r="F153" s="1"/>
      <c r="G153" s="10"/>
      <c r="H153" s="10"/>
      <c r="I153" s="10"/>
      <c r="J153" s="10"/>
      <c r="K153" s="10"/>
      <c r="L153" s="10"/>
    </row>
    <row r="154" spans="1:12" x14ac:dyDescent="0.25">
      <c r="A154" s="1"/>
      <c r="B154" s="10" t="s">
        <v>82</v>
      </c>
      <c r="C154" s="10">
        <v>14</v>
      </c>
      <c r="D154" s="10"/>
      <c r="E154" s="3"/>
      <c r="F154" s="1"/>
      <c r="G154" s="10"/>
      <c r="H154" s="10"/>
      <c r="I154" s="10"/>
      <c r="J154" s="10"/>
      <c r="K154" s="10"/>
      <c r="L154" s="10"/>
    </row>
    <row r="155" spans="1:12" x14ac:dyDescent="0.25">
      <c r="A155" s="1"/>
      <c r="B155" s="10" t="s">
        <v>83</v>
      </c>
      <c r="C155" s="10">
        <v>2</v>
      </c>
      <c r="D155" s="10"/>
      <c r="E155" s="3"/>
      <c r="F155" s="1"/>
      <c r="G155" s="10"/>
      <c r="H155" s="10"/>
      <c r="I155" s="10"/>
      <c r="J155" s="10"/>
      <c r="K155" s="10"/>
      <c r="L155" s="10"/>
    </row>
    <row r="156" spans="1:12" x14ac:dyDescent="0.25">
      <c r="A156" s="1"/>
      <c r="B156" s="10" t="s">
        <v>84</v>
      </c>
      <c r="C156" s="10">
        <v>1</v>
      </c>
      <c r="D156" s="10"/>
      <c r="E156" s="3"/>
      <c r="F156" s="1"/>
      <c r="G156" s="10"/>
      <c r="H156" s="10"/>
      <c r="I156" s="10"/>
      <c r="J156" s="10"/>
      <c r="K156" s="10"/>
      <c r="L156" s="10"/>
    </row>
    <row r="157" spans="1:12" x14ac:dyDescent="0.25">
      <c r="A157" s="1"/>
      <c r="B157" s="10" t="s">
        <v>45</v>
      </c>
      <c r="C157" s="10">
        <v>0</v>
      </c>
      <c r="D157" s="10"/>
      <c r="E157" s="3"/>
      <c r="F157" s="1"/>
      <c r="G157" s="10"/>
      <c r="H157" s="10"/>
      <c r="I157" s="10"/>
      <c r="J157" s="10"/>
      <c r="K157" s="10"/>
      <c r="L157" s="10"/>
    </row>
    <row r="158" spans="1:12" x14ac:dyDescent="0.25">
      <c r="A158" s="1"/>
      <c r="B158" s="10" t="s">
        <v>46</v>
      </c>
      <c r="C158" s="10">
        <v>0</v>
      </c>
      <c r="D158" s="10"/>
      <c r="E158" s="3"/>
      <c r="F158" s="1"/>
      <c r="G158" s="10"/>
      <c r="H158" s="10"/>
      <c r="I158" s="10"/>
      <c r="J158" s="10"/>
      <c r="K158" s="10"/>
      <c r="L158" s="10"/>
    </row>
    <row r="159" spans="1:12" x14ac:dyDescent="0.25">
      <c r="A159" s="1"/>
      <c r="B159" s="10"/>
      <c r="C159" s="10"/>
      <c r="D159" s="10"/>
      <c r="E159" s="3"/>
      <c r="F159" s="1"/>
      <c r="G159" s="10"/>
      <c r="H159" s="10"/>
      <c r="I159" s="10"/>
      <c r="J159" s="10"/>
      <c r="K159" s="10"/>
      <c r="L159" s="10"/>
    </row>
    <row r="160" spans="1:12" x14ac:dyDescent="0.25">
      <c r="A160" s="1"/>
      <c r="B160" s="10"/>
      <c r="C160" s="10"/>
      <c r="D160" s="10"/>
      <c r="E160" s="3"/>
      <c r="F160" s="1"/>
      <c r="G160" s="10"/>
      <c r="H160" s="10"/>
      <c r="I160" s="10"/>
      <c r="J160" s="10"/>
      <c r="K160" s="10"/>
      <c r="L160" s="10"/>
    </row>
    <row r="161" spans="1:12" x14ac:dyDescent="0.25">
      <c r="A161" s="1"/>
      <c r="B161" s="10"/>
      <c r="C161" s="10"/>
      <c r="D161" s="10"/>
      <c r="E161" s="3"/>
      <c r="F161" s="1"/>
      <c r="G161" s="10"/>
      <c r="H161" s="10"/>
      <c r="I161" s="10"/>
      <c r="J161" s="10"/>
      <c r="K161" s="10"/>
      <c r="L161" s="10"/>
    </row>
    <row r="162" spans="1:12" x14ac:dyDescent="0.25">
      <c r="A162" s="1"/>
      <c r="B162" s="14" t="s">
        <v>85</v>
      </c>
      <c r="C162" s="10"/>
      <c r="D162" s="10"/>
      <c r="E162" s="3"/>
      <c r="F162" s="1"/>
      <c r="G162" s="10"/>
      <c r="H162" s="10"/>
      <c r="I162" s="10"/>
      <c r="J162" s="10"/>
      <c r="K162" s="10"/>
      <c r="L162" s="10"/>
    </row>
    <row r="163" spans="1:12" x14ac:dyDescent="0.25">
      <c r="A163" s="1"/>
      <c r="B163" s="10"/>
      <c r="C163" s="10"/>
      <c r="D163" s="10"/>
      <c r="E163" s="3"/>
      <c r="F163" s="1"/>
      <c r="G163" s="10"/>
      <c r="H163" s="10"/>
      <c r="I163" s="10"/>
      <c r="J163" s="10"/>
      <c r="K163" s="10"/>
      <c r="L163" s="10"/>
    </row>
    <row r="164" spans="1:12" x14ac:dyDescent="0.25">
      <c r="A164" s="1"/>
      <c r="B164" s="10" t="s">
        <v>66</v>
      </c>
      <c r="C164" s="10" t="s">
        <v>67</v>
      </c>
      <c r="D164" s="10"/>
      <c r="E164" s="3"/>
      <c r="F164" s="1"/>
      <c r="G164" s="10"/>
      <c r="H164" s="10"/>
      <c r="I164" s="10"/>
      <c r="J164" s="10"/>
      <c r="K164" s="10"/>
      <c r="L164" s="10"/>
    </row>
    <row r="165" spans="1:12" x14ac:dyDescent="0.25">
      <c r="A165" s="1"/>
      <c r="B165" s="10"/>
      <c r="C165" s="10" t="s">
        <v>48</v>
      </c>
      <c r="D165" s="10" t="s">
        <v>49</v>
      </c>
      <c r="E165" s="3"/>
      <c r="F165" s="1"/>
      <c r="G165" s="10"/>
      <c r="H165" s="10"/>
      <c r="I165" s="10"/>
      <c r="J165" s="10"/>
      <c r="K165" s="10"/>
      <c r="L165" s="10"/>
    </row>
    <row r="166" spans="1:12" x14ac:dyDescent="0.25">
      <c r="A166" s="1"/>
      <c r="B166" s="10" t="s">
        <v>60</v>
      </c>
      <c r="C166" s="10">
        <v>49</v>
      </c>
      <c r="D166" s="10">
        <v>71</v>
      </c>
      <c r="E166" s="3"/>
      <c r="F166" s="1"/>
      <c r="G166" s="10"/>
      <c r="H166" s="10"/>
      <c r="I166" s="10"/>
      <c r="J166" s="10"/>
      <c r="K166" s="10"/>
      <c r="L166" s="10"/>
    </row>
    <row r="167" spans="1:12" x14ac:dyDescent="0.25">
      <c r="A167" s="1"/>
      <c r="B167" s="10" t="s">
        <v>59</v>
      </c>
      <c r="C167" s="10">
        <v>51</v>
      </c>
      <c r="D167" s="10">
        <v>29</v>
      </c>
      <c r="E167" s="3"/>
      <c r="F167" s="1"/>
      <c r="G167" s="10"/>
      <c r="H167" s="10"/>
      <c r="I167" s="10"/>
      <c r="J167" s="10"/>
      <c r="K167" s="10"/>
      <c r="L167" s="10"/>
    </row>
    <row r="168" spans="1:12" x14ac:dyDescent="0.25">
      <c r="A168" s="1"/>
      <c r="B168" s="10"/>
      <c r="C168" s="10"/>
      <c r="D168" s="10"/>
      <c r="E168" s="3"/>
      <c r="F168" s="1"/>
      <c r="G168" s="10"/>
      <c r="H168" s="10"/>
      <c r="I168" s="10"/>
      <c r="J168" s="10"/>
      <c r="K168" s="10"/>
      <c r="L168" s="10"/>
    </row>
    <row r="169" spans="1:12" x14ac:dyDescent="0.25">
      <c r="A169" s="1"/>
      <c r="B169" s="10"/>
      <c r="C169" s="10"/>
      <c r="D169" s="10"/>
      <c r="E169" s="3"/>
      <c r="F169" s="1"/>
      <c r="G169" s="10"/>
      <c r="H169" s="10"/>
      <c r="I169" s="10"/>
      <c r="J169" s="10"/>
      <c r="K169" s="10"/>
      <c r="L169" s="10"/>
    </row>
    <row r="170" spans="1:12" x14ac:dyDescent="0.25">
      <c r="A170" s="1"/>
      <c r="B170" s="10"/>
      <c r="C170" s="10"/>
      <c r="D170" s="10"/>
      <c r="E170" s="3"/>
      <c r="F170" s="1"/>
      <c r="G170" s="10"/>
      <c r="H170" s="10"/>
      <c r="I170" s="10"/>
      <c r="J170" s="10"/>
      <c r="K170" s="10"/>
      <c r="L170" s="10"/>
    </row>
    <row r="171" spans="1:12" x14ac:dyDescent="0.25">
      <c r="A171" s="1"/>
      <c r="B171" s="10"/>
      <c r="C171" s="10"/>
      <c r="D171" s="10"/>
      <c r="E171" s="3"/>
      <c r="F171" s="1"/>
      <c r="G171" s="10"/>
      <c r="H171" s="10"/>
      <c r="I171" s="10"/>
      <c r="J171" s="10"/>
      <c r="K171" s="10"/>
      <c r="L171" s="10"/>
    </row>
    <row r="172" spans="1:12" x14ac:dyDescent="0.25">
      <c r="A172" s="1"/>
      <c r="B172" s="10" t="s">
        <v>50</v>
      </c>
      <c r="C172" s="10"/>
      <c r="D172" s="10"/>
      <c r="E172" s="3"/>
      <c r="F172" s="1"/>
      <c r="G172" s="10"/>
      <c r="H172" s="10"/>
      <c r="I172" s="10"/>
      <c r="J172" s="10"/>
      <c r="K172" s="10"/>
      <c r="L172" s="10"/>
    </row>
    <row r="173" spans="1:12" x14ac:dyDescent="0.25">
      <c r="A173" s="1"/>
      <c r="B173" s="10"/>
      <c r="C173" s="10" t="s">
        <v>51</v>
      </c>
      <c r="D173" s="10" t="s">
        <v>52</v>
      </c>
      <c r="E173" s="3" t="s">
        <v>53</v>
      </c>
      <c r="F173" s="1"/>
      <c r="G173" s="10"/>
      <c r="H173" s="10"/>
      <c r="I173" s="10"/>
      <c r="J173" s="10"/>
      <c r="K173" s="10"/>
      <c r="L173" s="10"/>
    </row>
    <row r="174" spans="1:12" x14ac:dyDescent="0.25">
      <c r="A174" s="1"/>
      <c r="B174" s="10" t="s">
        <v>60</v>
      </c>
      <c r="C174" s="10">
        <v>61</v>
      </c>
      <c r="D174" s="10">
        <v>49</v>
      </c>
      <c r="E174" s="3">
        <v>74</v>
      </c>
      <c r="F174" s="1"/>
      <c r="G174" s="10"/>
      <c r="H174" s="10"/>
      <c r="I174" s="10"/>
      <c r="J174" s="10"/>
      <c r="K174" s="10"/>
      <c r="L174" s="10"/>
    </row>
    <row r="175" spans="1:12" x14ac:dyDescent="0.25">
      <c r="A175" s="1"/>
      <c r="B175" s="10" t="s">
        <v>59</v>
      </c>
      <c r="C175" s="10">
        <v>39</v>
      </c>
      <c r="D175" s="10">
        <v>51</v>
      </c>
      <c r="E175" s="3">
        <v>26</v>
      </c>
      <c r="F175" s="1"/>
      <c r="G175" s="10"/>
      <c r="H175" s="10"/>
      <c r="I175" s="10"/>
      <c r="J175" s="10"/>
      <c r="K175" s="10"/>
      <c r="L175" s="10"/>
    </row>
    <row r="176" spans="1:12" x14ac:dyDescent="0.25">
      <c r="A176" s="1"/>
      <c r="B176" s="10"/>
      <c r="C176" s="10"/>
      <c r="D176" s="10"/>
      <c r="E176" s="3"/>
      <c r="F176" s="1"/>
      <c r="G176" s="10"/>
      <c r="H176" s="10"/>
      <c r="I176" s="10"/>
      <c r="J176" s="10"/>
      <c r="K176" s="10"/>
      <c r="L176" s="10"/>
    </row>
    <row r="177" spans="1:12" x14ac:dyDescent="0.25">
      <c r="A177" s="1"/>
      <c r="B177" s="10"/>
      <c r="C177" s="10"/>
      <c r="D177" s="10"/>
      <c r="E177" s="3"/>
      <c r="F177" s="1"/>
      <c r="G177" s="10"/>
      <c r="H177" s="10"/>
      <c r="I177" s="10"/>
      <c r="J177" s="10"/>
      <c r="K177" s="10"/>
      <c r="L177" s="10"/>
    </row>
    <row r="178" spans="1:12" x14ac:dyDescent="0.25">
      <c r="A178" s="1"/>
      <c r="B178" s="10" t="s">
        <v>54</v>
      </c>
      <c r="C178" s="10"/>
      <c r="D178" s="10"/>
      <c r="E178" s="3"/>
      <c r="F178" s="1"/>
      <c r="G178" s="10"/>
      <c r="H178" s="10"/>
      <c r="I178" s="10"/>
      <c r="J178" s="10"/>
      <c r="K178" s="10"/>
      <c r="L178" s="10"/>
    </row>
    <row r="179" spans="1:12" x14ac:dyDescent="0.25">
      <c r="A179" s="1"/>
      <c r="B179" s="10"/>
      <c r="C179" s="10" t="s">
        <v>55</v>
      </c>
      <c r="D179" s="10" t="s">
        <v>56</v>
      </c>
      <c r="E179" s="3" t="s">
        <v>57</v>
      </c>
      <c r="F179" s="1"/>
      <c r="G179" s="10"/>
      <c r="H179" s="10"/>
      <c r="I179" s="10"/>
      <c r="J179" s="10"/>
      <c r="K179" s="10"/>
      <c r="L179" s="10"/>
    </row>
    <row r="180" spans="1:12" x14ac:dyDescent="0.25">
      <c r="A180" s="1"/>
      <c r="B180" s="10" t="s">
        <v>60</v>
      </c>
      <c r="C180" s="10">
        <v>61</v>
      </c>
      <c r="D180" s="10">
        <v>57</v>
      </c>
      <c r="E180" s="3">
        <v>62</v>
      </c>
      <c r="F180" s="1"/>
      <c r="G180" s="10"/>
      <c r="H180" s="10"/>
      <c r="I180" s="10"/>
      <c r="J180" s="10"/>
      <c r="K180" s="10"/>
      <c r="L180" s="10"/>
    </row>
    <row r="181" spans="1:12" x14ac:dyDescent="0.25">
      <c r="A181" s="23"/>
      <c r="B181" s="17" t="s">
        <v>59</v>
      </c>
      <c r="C181" s="17">
        <v>39</v>
      </c>
      <c r="D181" s="17">
        <v>43</v>
      </c>
      <c r="E181" s="6">
        <v>38</v>
      </c>
      <c r="F181" s="1"/>
      <c r="G181" s="10"/>
      <c r="H181" s="10"/>
      <c r="I181" s="10"/>
      <c r="J181" s="10"/>
      <c r="K181" s="10"/>
      <c r="L181" s="10"/>
    </row>
    <row r="182" spans="1:12" x14ac:dyDescent="0.25">
      <c r="A182" s="13"/>
      <c r="B182" s="13"/>
      <c r="C182" s="13"/>
      <c r="D182" s="13"/>
      <c r="E182" s="13"/>
      <c r="F182" s="10"/>
      <c r="G182" s="10"/>
      <c r="H182" s="10"/>
      <c r="I182" s="10"/>
      <c r="J182" s="10"/>
      <c r="K182" s="10"/>
      <c r="L182" s="10"/>
    </row>
    <row r="183" spans="1:12" x14ac:dyDescent="0.25">
      <c r="A183" s="18"/>
      <c r="B183" s="8" t="s">
        <v>86</v>
      </c>
      <c r="C183" s="19"/>
      <c r="D183" s="19"/>
      <c r="E183" s="21"/>
      <c r="F183" s="1"/>
      <c r="G183" s="10"/>
      <c r="H183" s="10"/>
      <c r="I183" s="10"/>
      <c r="J183" s="10"/>
      <c r="K183" s="10"/>
      <c r="L183" s="10"/>
    </row>
    <row r="184" spans="1:12" x14ac:dyDescent="0.25">
      <c r="A184" s="1"/>
      <c r="B184" s="10"/>
      <c r="C184" s="10"/>
      <c r="D184" s="10"/>
      <c r="E184" s="3"/>
      <c r="F184" s="1"/>
      <c r="G184" s="10"/>
      <c r="H184" s="10"/>
      <c r="I184" s="10"/>
      <c r="J184" s="10"/>
      <c r="K184" s="10"/>
      <c r="L184" s="10"/>
    </row>
    <row r="185" spans="1:12" x14ac:dyDescent="0.25">
      <c r="A185" s="1" t="s">
        <v>87</v>
      </c>
      <c r="B185" s="9" t="s">
        <v>88</v>
      </c>
      <c r="C185" s="10"/>
      <c r="D185" s="10"/>
      <c r="E185" s="3"/>
      <c r="F185" s="1"/>
      <c r="G185" s="10"/>
      <c r="H185" s="10"/>
      <c r="I185" s="10"/>
      <c r="J185" s="10"/>
      <c r="K185" s="10"/>
      <c r="L185" s="10"/>
    </row>
    <row r="186" spans="1:12" ht="12.75" customHeight="1" x14ac:dyDescent="0.3">
      <c r="A186" s="1"/>
      <c r="B186" s="5"/>
      <c r="C186" s="10"/>
      <c r="D186" s="10"/>
      <c r="E186" s="3"/>
      <c r="F186" s="1"/>
      <c r="G186" s="10"/>
      <c r="H186" s="10"/>
      <c r="I186" s="10"/>
      <c r="J186" s="10"/>
      <c r="K186" s="10"/>
      <c r="L186" s="10"/>
    </row>
    <row r="187" spans="1:12" ht="12.75" customHeight="1" x14ac:dyDescent="0.3">
      <c r="A187" s="1"/>
      <c r="B187" s="5" t="s">
        <v>42</v>
      </c>
      <c r="C187" s="10"/>
      <c r="D187" s="10"/>
      <c r="E187" s="3"/>
      <c r="F187" s="1"/>
      <c r="G187" s="10"/>
      <c r="H187" s="10"/>
      <c r="I187" s="10"/>
      <c r="J187" s="10"/>
      <c r="K187" s="10"/>
      <c r="L187" s="10"/>
    </row>
    <row r="188" spans="1:12" x14ac:dyDescent="0.25">
      <c r="A188" s="1"/>
      <c r="B188" s="10"/>
      <c r="C188" s="10"/>
      <c r="D188" s="10"/>
      <c r="E188" s="3"/>
      <c r="F188" s="1"/>
      <c r="G188" s="10"/>
      <c r="H188" s="10"/>
      <c r="I188" s="10"/>
      <c r="J188" s="10"/>
      <c r="K188" s="10"/>
      <c r="L188" s="10"/>
    </row>
    <row r="189" spans="1:12" x14ac:dyDescent="0.25">
      <c r="A189" s="1"/>
      <c r="B189" s="10" t="s">
        <v>89</v>
      </c>
      <c r="C189" s="10">
        <v>26</v>
      </c>
      <c r="D189" s="10"/>
      <c r="E189" s="3"/>
      <c r="F189" s="1"/>
      <c r="G189" s="10"/>
      <c r="H189" s="10"/>
      <c r="I189" s="10"/>
      <c r="J189" s="10"/>
      <c r="K189" s="10"/>
      <c r="L189" s="10"/>
    </row>
    <row r="190" spans="1:12" x14ac:dyDescent="0.25">
      <c r="A190" s="1"/>
      <c r="B190" s="10" t="s">
        <v>90</v>
      </c>
      <c r="C190" s="10">
        <v>5</v>
      </c>
      <c r="D190" s="10"/>
      <c r="E190" s="3"/>
      <c r="F190" s="1"/>
      <c r="G190" s="10"/>
      <c r="H190" s="10"/>
      <c r="I190" s="10"/>
      <c r="J190" s="10"/>
      <c r="K190" s="10"/>
      <c r="L190" s="10"/>
    </row>
    <row r="191" spans="1:12" x14ac:dyDescent="0.25">
      <c r="A191" s="1"/>
      <c r="B191" s="10" t="s">
        <v>91</v>
      </c>
      <c r="C191" s="10">
        <v>6</v>
      </c>
      <c r="D191" s="10"/>
      <c r="E191" s="3"/>
      <c r="F191" s="1"/>
      <c r="G191" s="10"/>
      <c r="H191" s="10"/>
      <c r="I191" s="10"/>
      <c r="J191" s="10"/>
      <c r="K191" s="10"/>
      <c r="L191" s="10"/>
    </row>
    <row r="192" spans="1:12" x14ac:dyDescent="0.25">
      <c r="A192" s="1"/>
      <c r="B192" s="10" t="s">
        <v>92</v>
      </c>
      <c r="C192" s="10">
        <v>24</v>
      </c>
      <c r="D192" s="10"/>
      <c r="E192" s="3"/>
      <c r="F192" s="1"/>
      <c r="G192" s="10"/>
      <c r="H192" s="10"/>
      <c r="I192" s="10"/>
      <c r="J192" s="10"/>
      <c r="K192" s="10"/>
      <c r="L192" s="10"/>
    </row>
    <row r="193" spans="1:12" x14ac:dyDescent="0.25">
      <c r="A193" s="1"/>
      <c r="B193" s="10" t="s">
        <v>93</v>
      </c>
      <c r="C193" s="10">
        <v>28</v>
      </c>
      <c r="D193" s="10"/>
      <c r="E193" s="3"/>
      <c r="F193" s="1"/>
      <c r="G193" s="10"/>
      <c r="H193" s="10"/>
      <c r="I193" s="10"/>
      <c r="J193" s="10"/>
      <c r="K193" s="10"/>
      <c r="L193" s="10"/>
    </row>
    <row r="194" spans="1:12" x14ac:dyDescent="0.25">
      <c r="A194" s="1"/>
      <c r="B194" s="10" t="s">
        <v>94</v>
      </c>
      <c r="C194" s="10">
        <v>2</v>
      </c>
      <c r="D194" s="10"/>
      <c r="E194" s="3"/>
      <c r="F194" s="1"/>
      <c r="G194" s="10"/>
      <c r="H194" s="10"/>
      <c r="I194" s="10"/>
      <c r="J194" s="10"/>
      <c r="K194" s="10"/>
      <c r="L194" s="10"/>
    </row>
    <row r="195" spans="1:12" x14ac:dyDescent="0.25">
      <c r="A195" s="1"/>
      <c r="B195" s="10" t="s">
        <v>95</v>
      </c>
      <c r="C195" s="10">
        <v>2</v>
      </c>
      <c r="D195" s="10"/>
      <c r="E195" s="3"/>
      <c r="F195" s="1"/>
      <c r="G195" s="10"/>
      <c r="H195" s="10"/>
      <c r="I195" s="10"/>
      <c r="J195" s="10"/>
      <c r="K195" s="10"/>
      <c r="L195" s="10"/>
    </row>
    <row r="196" spans="1:12" x14ac:dyDescent="0.25">
      <c r="A196" s="1"/>
      <c r="B196" s="10" t="s">
        <v>84</v>
      </c>
      <c r="C196" s="10">
        <v>5</v>
      </c>
      <c r="D196" s="10"/>
      <c r="E196" s="3"/>
      <c r="F196" s="1"/>
      <c r="G196" s="10"/>
      <c r="H196" s="10"/>
      <c r="I196" s="10"/>
      <c r="J196" s="10"/>
      <c r="K196" s="10"/>
      <c r="L196" s="10"/>
    </row>
    <row r="197" spans="1:12" x14ac:dyDescent="0.25">
      <c r="A197" s="1"/>
      <c r="B197" s="10" t="s">
        <v>45</v>
      </c>
      <c r="C197" s="10">
        <v>1</v>
      </c>
      <c r="D197" s="10"/>
      <c r="E197" s="3"/>
      <c r="F197" s="1"/>
      <c r="G197" s="10"/>
      <c r="H197" s="10"/>
      <c r="I197" s="10"/>
      <c r="J197" s="10"/>
      <c r="K197" s="10"/>
      <c r="L197" s="10"/>
    </row>
    <row r="198" spans="1:12" x14ac:dyDescent="0.25">
      <c r="A198" s="1"/>
      <c r="B198" s="10" t="s">
        <v>46</v>
      </c>
      <c r="C198" s="10">
        <v>1</v>
      </c>
      <c r="D198" s="10"/>
      <c r="E198" s="3"/>
      <c r="F198" s="1"/>
      <c r="G198" s="10"/>
      <c r="H198" s="10"/>
      <c r="I198" s="10"/>
      <c r="J198" s="10"/>
      <c r="K198" s="10"/>
      <c r="L198" s="10"/>
    </row>
    <row r="199" spans="1:12" x14ac:dyDescent="0.25">
      <c r="A199" s="1"/>
      <c r="B199" s="10"/>
      <c r="C199" s="10"/>
      <c r="D199" s="10"/>
      <c r="E199" s="3"/>
      <c r="F199" s="1"/>
      <c r="G199" s="10"/>
      <c r="H199" s="10"/>
      <c r="I199" s="10"/>
      <c r="J199" s="10"/>
      <c r="K199" s="10"/>
      <c r="L199" s="10"/>
    </row>
    <row r="200" spans="1:12" x14ac:dyDescent="0.25">
      <c r="A200" s="1"/>
      <c r="B200" s="10"/>
      <c r="C200" s="10"/>
      <c r="D200" s="10"/>
      <c r="E200" s="3"/>
      <c r="F200" s="1"/>
      <c r="G200" s="10"/>
      <c r="H200" s="10"/>
      <c r="I200" s="10"/>
      <c r="J200" s="10"/>
      <c r="K200" s="10"/>
      <c r="L200" s="10"/>
    </row>
    <row r="201" spans="1:12" x14ac:dyDescent="0.25">
      <c r="A201" s="1"/>
      <c r="B201" s="7" t="s">
        <v>96</v>
      </c>
      <c r="C201" s="10"/>
      <c r="D201" s="10"/>
      <c r="E201" s="3"/>
      <c r="F201" s="1"/>
      <c r="G201" s="10"/>
      <c r="H201" s="10"/>
      <c r="I201" s="10"/>
      <c r="J201" s="10"/>
      <c r="K201" s="10"/>
      <c r="L201" s="10"/>
    </row>
    <row r="202" spans="1:12" x14ac:dyDescent="0.25">
      <c r="A202" s="1"/>
      <c r="B202" s="10"/>
      <c r="C202" s="10"/>
      <c r="D202" s="10"/>
      <c r="E202" s="3"/>
      <c r="F202" s="1"/>
      <c r="G202" s="10"/>
      <c r="H202" s="10"/>
      <c r="I202" s="10"/>
      <c r="J202" s="10"/>
      <c r="K202" s="10"/>
      <c r="L202" s="10"/>
    </row>
    <row r="203" spans="1:12" x14ac:dyDescent="0.25">
      <c r="A203" s="1"/>
      <c r="B203" s="10" t="s">
        <v>47</v>
      </c>
      <c r="C203" s="10" t="s">
        <v>67</v>
      </c>
      <c r="D203" s="10"/>
      <c r="E203" s="3"/>
      <c r="F203" s="1"/>
      <c r="G203" s="10"/>
      <c r="H203" s="10"/>
      <c r="I203" s="10"/>
      <c r="J203" s="10"/>
      <c r="K203" s="10"/>
      <c r="L203" s="10"/>
    </row>
    <row r="204" spans="1:12" x14ac:dyDescent="0.25">
      <c r="A204" s="1"/>
      <c r="B204" s="10"/>
      <c r="C204" s="10" t="s">
        <v>48</v>
      </c>
      <c r="D204" s="10" t="s">
        <v>49</v>
      </c>
      <c r="E204" s="3"/>
      <c r="F204" s="1"/>
      <c r="G204" s="10"/>
      <c r="H204" s="10"/>
      <c r="I204" s="10"/>
      <c r="J204" s="10"/>
      <c r="K204" s="10"/>
      <c r="L204" s="10"/>
    </row>
    <row r="205" spans="1:12" x14ac:dyDescent="0.25">
      <c r="A205" s="1"/>
      <c r="B205" s="10" t="s">
        <v>89</v>
      </c>
      <c r="C205" s="10">
        <v>30</v>
      </c>
      <c r="D205" s="10">
        <v>21</v>
      </c>
      <c r="E205" s="3"/>
      <c r="F205" s="1"/>
      <c r="G205" s="10"/>
      <c r="H205" s="10"/>
      <c r="I205" s="10"/>
      <c r="J205" s="10"/>
      <c r="K205" s="10"/>
      <c r="L205" s="10"/>
    </row>
    <row r="206" spans="1:12" x14ac:dyDescent="0.25">
      <c r="A206" s="1"/>
      <c r="B206" s="10" t="s">
        <v>90</v>
      </c>
      <c r="C206" s="10">
        <v>6</v>
      </c>
      <c r="D206" s="10">
        <v>4</v>
      </c>
      <c r="E206" s="3"/>
      <c r="F206" s="1"/>
      <c r="G206" s="10"/>
      <c r="H206" s="10"/>
      <c r="I206" s="10"/>
      <c r="J206" s="10"/>
      <c r="K206" s="10"/>
      <c r="L206" s="10"/>
    </row>
    <row r="207" spans="1:12" x14ac:dyDescent="0.25">
      <c r="A207" s="1"/>
      <c r="B207" s="10" t="s">
        <v>91</v>
      </c>
      <c r="C207" s="10">
        <v>6</v>
      </c>
      <c r="D207" s="10">
        <v>8</v>
      </c>
      <c r="E207" s="3"/>
      <c r="F207" s="1"/>
      <c r="G207" s="10"/>
      <c r="H207" s="10"/>
      <c r="I207" s="10"/>
      <c r="J207" s="10"/>
      <c r="K207" s="10"/>
      <c r="L207" s="10"/>
    </row>
    <row r="208" spans="1:12" x14ac:dyDescent="0.25">
      <c r="A208" s="1"/>
      <c r="B208" s="10" t="s">
        <v>92</v>
      </c>
      <c r="C208" s="10">
        <v>25</v>
      </c>
      <c r="D208" s="10">
        <v>22</v>
      </c>
      <c r="E208" s="3"/>
      <c r="F208" s="1"/>
      <c r="G208" s="10"/>
      <c r="H208" s="10"/>
      <c r="I208" s="10"/>
      <c r="J208" s="10"/>
      <c r="K208" s="10"/>
      <c r="L208" s="10"/>
    </row>
    <row r="209" spans="1:12" x14ac:dyDescent="0.25">
      <c r="A209" s="1"/>
      <c r="B209" s="10" t="s">
        <v>93</v>
      </c>
      <c r="C209" s="10">
        <v>22</v>
      </c>
      <c r="D209" s="10">
        <v>37</v>
      </c>
      <c r="E209" s="3"/>
      <c r="F209" s="1"/>
      <c r="G209" s="10"/>
      <c r="H209" s="10"/>
      <c r="I209" s="10"/>
      <c r="J209" s="10"/>
      <c r="K209" s="10"/>
      <c r="L209" s="10"/>
    </row>
    <row r="210" spans="1:12" x14ac:dyDescent="0.25">
      <c r="A210" s="1"/>
      <c r="B210" s="10" t="s">
        <v>84</v>
      </c>
      <c r="C210" s="10">
        <v>9</v>
      </c>
      <c r="D210" s="10">
        <v>7</v>
      </c>
      <c r="E210" s="3"/>
      <c r="F210" s="1"/>
      <c r="G210" s="10"/>
      <c r="H210" s="10"/>
      <c r="I210" s="10"/>
      <c r="J210" s="10"/>
      <c r="K210" s="10"/>
      <c r="L210" s="10"/>
    </row>
    <row r="211" spans="1:12" x14ac:dyDescent="0.25">
      <c r="A211" s="1"/>
      <c r="B211" s="10" t="s">
        <v>45</v>
      </c>
      <c r="C211" s="10">
        <v>1</v>
      </c>
      <c r="D211" s="10">
        <v>1</v>
      </c>
      <c r="E211" s="3"/>
      <c r="F211" s="1"/>
      <c r="G211" s="10"/>
      <c r="H211" s="10"/>
      <c r="I211" s="10"/>
      <c r="J211" s="10"/>
      <c r="K211" s="10"/>
      <c r="L211" s="10"/>
    </row>
    <row r="212" spans="1:12" x14ac:dyDescent="0.25">
      <c r="A212" s="1"/>
      <c r="B212" s="10" t="s">
        <v>46</v>
      </c>
      <c r="C212" s="10">
        <v>1</v>
      </c>
      <c r="D212" s="10"/>
      <c r="E212" s="3"/>
      <c r="F212" s="1"/>
      <c r="G212" s="10"/>
      <c r="H212" s="10"/>
      <c r="I212" s="10"/>
      <c r="J212" s="10"/>
      <c r="K212" s="10"/>
      <c r="L212" s="10"/>
    </row>
    <row r="213" spans="1:12" x14ac:dyDescent="0.25">
      <c r="A213" s="1"/>
      <c r="B213" s="10"/>
      <c r="C213" s="10"/>
      <c r="D213" s="10"/>
      <c r="E213" s="3"/>
      <c r="F213" s="1"/>
      <c r="G213" s="10"/>
      <c r="H213" s="10"/>
      <c r="I213" s="10"/>
      <c r="J213" s="10"/>
      <c r="K213" s="10"/>
      <c r="L213" s="10"/>
    </row>
    <row r="214" spans="1:12" x14ac:dyDescent="0.25">
      <c r="A214" s="1"/>
      <c r="B214" s="10"/>
      <c r="C214" s="10"/>
      <c r="D214" s="10"/>
      <c r="E214" s="3"/>
      <c r="F214" s="1"/>
      <c r="G214" s="10"/>
      <c r="H214" s="10"/>
      <c r="I214" s="10"/>
      <c r="J214" s="10"/>
      <c r="K214" s="10"/>
      <c r="L214" s="10"/>
    </row>
    <row r="215" spans="1:12" x14ac:dyDescent="0.25">
      <c r="A215" s="1"/>
      <c r="B215" s="10" t="s">
        <v>50</v>
      </c>
      <c r="C215" s="10"/>
      <c r="D215" s="10"/>
      <c r="E215" s="3"/>
      <c r="F215" s="1"/>
      <c r="G215" s="10"/>
      <c r="H215" s="10"/>
      <c r="I215" s="10"/>
      <c r="J215" s="10"/>
      <c r="K215" s="10"/>
      <c r="L215" s="10"/>
    </row>
    <row r="216" spans="1:12" x14ac:dyDescent="0.25">
      <c r="A216" s="1"/>
      <c r="B216" s="10"/>
      <c r="C216" s="10" t="s">
        <v>51</v>
      </c>
      <c r="D216" s="10" t="s">
        <v>52</v>
      </c>
      <c r="E216" s="3" t="s">
        <v>53</v>
      </c>
      <c r="F216" s="1"/>
      <c r="G216" s="10"/>
      <c r="H216" s="10"/>
      <c r="I216" s="10"/>
      <c r="J216" s="10"/>
      <c r="K216" s="10"/>
      <c r="L216" s="10"/>
    </row>
    <row r="217" spans="1:12" x14ac:dyDescent="0.25">
      <c r="A217" s="1"/>
      <c r="B217" s="10" t="s">
        <v>89</v>
      </c>
      <c r="C217" s="10">
        <v>15</v>
      </c>
      <c r="D217" s="10">
        <v>29</v>
      </c>
      <c r="E217" s="3">
        <v>40</v>
      </c>
      <c r="F217" s="1"/>
      <c r="G217" s="10"/>
      <c r="H217" s="10"/>
      <c r="I217" s="10"/>
      <c r="J217" s="10"/>
      <c r="K217" s="10"/>
      <c r="L217" s="10"/>
    </row>
    <row r="218" spans="1:12" x14ac:dyDescent="0.25">
      <c r="A218" s="1"/>
      <c r="B218" s="10" t="s">
        <v>90</v>
      </c>
      <c r="C218" s="10">
        <v>5</v>
      </c>
      <c r="D218" s="10">
        <v>5</v>
      </c>
      <c r="E218" s="3">
        <v>6</v>
      </c>
      <c r="F218" s="1"/>
      <c r="G218" s="10"/>
      <c r="H218" s="10"/>
      <c r="I218" s="10"/>
      <c r="J218" s="10"/>
      <c r="K218" s="10"/>
      <c r="L218" s="10"/>
    </row>
    <row r="219" spans="1:12" x14ac:dyDescent="0.25">
      <c r="A219" s="1"/>
      <c r="B219" s="10" t="s">
        <v>91</v>
      </c>
      <c r="C219" s="10">
        <v>6</v>
      </c>
      <c r="D219" s="10">
        <v>7</v>
      </c>
      <c r="E219" s="3">
        <v>6</v>
      </c>
      <c r="F219" s="1"/>
      <c r="G219" s="10"/>
      <c r="H219" s="10"/>
      <c r="I219" s="10"/>
      <c r="J219" s="10"/>
      <c r="K219" s="10"/>
      <c r="L219" s="10"/>
    </row>
    <row r="220" spans="1:12" x14ac:dyDescent="0.25">
      <c r="A220" s="1"/>
      <c r="B220" s="10" t="s">
        <v>92</v>
      </c>
      <c r="C220" s="10">
        <v>35</v>
      </c>
      <c r="D220" s="10">
        <v>20</v>
      </c>
      <c r="E220" s="3">
        <v>15</v>
      </c>
      <c r="F220" s="1"/>
      <c r="G220" s="10"/>
      <c r="H220" s="10"/>
      <c r="I220" s="10"/>
      <c r="J220" s="10"/>
      <c r="K220" s="10"/>
      <c r="L220" s="10"/>
    </row>
    <row r="221" spans="1:12" x14ac:dyDescent="0.25">
      <c r="A221" s="1"/>
      <c r="B221" s="10" t="s">
        <v>93</v>
      </c>
      <c r="C221" s="10">
        <v>28</v>
      </c>
      <c r="D221" s="10">
        <v>29</v>
      </c>
      <c r="E221" s="3">
        <v>27</v>
      </c>
      <c r="F221" s="1"/>
      <c r="G221" s="10"/>
      <c r="H221" s="10"/>
      <c r="I221" s="10"/>
      <c r="J221" s="10"/>
      <c r="K221" s="10"/>
      <c r="L221" s="10"/>
    </row>
    <row r="222" spans="1:12" x14ac:dyDescent="0.25">
      <c r="A222" s="1"/>
      <c r="B222" s="10" t="s">
        <v>84</v>
      </c>
      <c r="C222" s="10">
        <v>10</v>
      </c>
      <c r="D222" s="10">
        <v>8</v>
      </c>
      <c r="E222" s="3">
        <v>3</v>
      </c>
      <c r="F222" s="1"/>
      <c r="G222" s="10"/>
      <c r="H222" s="10"/>
      <c r="I222" s="10"/>
      <c r="J222" s="10"/>
      <c r="K222" s="10"/>
      <c r="L222" s="10"/>
    </row>
    <row r="223" spans="1:12" x14ac:dyDescent="0.25">
      <c r="A223" s="1"/>
      <c r="B223" s="10" t="s">
        <v>45</v>
      </c>
      <c r="C223" s="10">
        <v>0</v>
      </c>
      <c r="D223" s="10">
        <v>1</v>
      </c>
      <c r="E223" s="3">
        <v>1</v>
      </c>
      <c r="F223" s="1"/>
      <c r="G223" s="10"/>
      <c r="H223" s="10"/>
      <c r="I223" s="10"/>
      <c r="J223" s="10"/>
      <c r="K223" s="10"/>
      <c r="L223" s="10"/>
    </row>
    <row r="224" spans="1:12" x14ac:dyDescent="0.25">
      <c r="A224" s="1"/>
      <c r="B224" s="10" t="s">
        <v>46</v>
      </c>
      <c r="C224" s="10">
        <v>0</v>
      </c>
      <c r="D224" s="10">
        <v>1</v>
      </c>
      <c r="E224" s="3">
        <v>1</v>
      </c>
      <c r="F224" s="1"/>
      <c r="G224" s="10"/>
      <c r="H224" s="10"/>
      <c r="I224" s="10"/>
      <c r="J224" s="10"/>
      <c r="K224" s="10"/>
      <c r="L224" s="10"/>
    </row>
    <row r="225" spans="1:12" x14ac:dyDescent="0.25">
      <c r="A225" s="1"/>
      <c r="B225" s="10"/>
      <c r="C225" s="10"/>
      <c r="D225" s="10"/>
      <c r="E225" s="3"/>
      <c r="F225" s="1"/>
      <c r="G225" s="10"/>
      <c r="H225" s="10"/>
      <c r="I225" s="10"/>
      <c r="J225" s="10"/>
      <c r="K225" s="10"/>
      <c r="L225" s="10"/>
    </row>
    <row r="226" spans="1:12" x14ac:dyDescent="0.25">
      <c r="A226" s="1"/>
      <c r="B226" s="10"/>
      <c r="C226" s="10"/>
      <c r="D226" s="10"/>
      <c r="E226" s="3"/>
      <c r="F226" s="1"/>
      <c r="G226" s="10"/>
      <c r="H226" s="10"/>
      <c r="I226" s="10"/>
      <c r="J226" s="10"/>
      <c r="K226" s="10"/>
      <c r="L226" s="10"/>
    </row>
    <row r="227" spans="1:12" x14ac:dyDescent="0.25">
      <c r="A227" s="1"/>
      <c r="B227" s="10" t="s">
        <v>54</v>
      </c>
      <c r="C227" s="10"/>
      <c r="D227" s="10"/>
      <c r="E227" s="3"/>
      <c r="F227" s="1"/>
      <c r="G227" s="10"/>
      <c r="H227" s="10"/>
      <c r="I227" s="10"/>
      <c r="J227" s="10"/>
      <c r="K227" s="10"/>
      <c r="L227" s="10"/>
    </row>
    <row r="228" spans="1:12" x14ac:dyDescent="0.25">
      <c r="A228" s="1"/>
      <c r="B228" s="10"/>
      <c r="C228" s="10" t="s">
        <v>55</v>
      </c>
      <c r="D228" s="10" t="s">
        <v>56</v>
      </c>
      <c r="E228" s="3" t="s">
        <v>57</v>
      </c>
      <c r="F228" s="1"/>
      <c r="G228" s="10"/>
      <c r="H228" s="10"/>
      <c r="I228" s="10"/>
      <c r="J228" s="10"/>
      <c r="K228" s="10"/>
      <c r="L228" s="10"/>
    </row>
    <row r="229" spans="1:12" x14ac:dyDescent="0.25">
      <c r="A229" s="1"/>
      <c r="B229" s="10" t="s">
        <v>89</v>
      </c>
      <c r="C229" s="10">
        <v>10</v>
      </c>
      <c r="D229" s="10">
        <v>16</v>
      </c>
      <c r="E229" s="3">
        <v>44</v>
      </c>
      <c r="F229" s="1"/>
      <c r="G229" s="10"/>
      <c r="H229" s="10"/>
      <c r="I229" s="10"/>
      <c r="J229" s="10"/>
      <c r="K229" s="10"/>
      <c r="L229" s="10"/>
    </row>
    <row r="230" spans="1:12" x14ac:dyDescent="0.25">
      <c r="A230" s="1"/>
      <c r="B230" s="10" t="s">
        <v>90</v>
      </c>
      <c r="C230" s="10">
        <v>7</v>
      </c>
      <c r="D230" s="10">
        <v>4</v>
      </c>
      <c r="E230" s="3">
        <v>5</v>
      </c>
      <c r="F230" s="1"/>
      <c r="G230" s="10"/>
      <c r="H230" s="10"/>
      <c r="I230" s="10"/>
      <c r="J230" s="10"/>
      <c r="K230" s="10"/>
      <c r="L230" s="10"/>
    </row>
    <row r="231" spans="1:12" x14ac:dyDescent="0.25">
      <c r="A231" s="1"/>
      <c r="B231" s="10" t="s">
        <v>91</v>
      </c>
      <c r="C231" s="10">
        <v>7</v>
      </c>
      <c r="D231" s="10">
        <v>7</v>
      </c>
      <c r="E231" s="3">
        <v>6</v>
      </c>
      <c r="F231" s="1"/>
      <c r="G231" s="10"/>
      <c r="H231" s="10"/>
      <c r="I231" s="10"/>
      <c r="J231" s="10"/>
      <c r="K231" s="10"/>
      <c r="L231" s="10"/>
    </row>
    <row r="232" spans="1:12" x14ac:dyDescent="0.25">
      <c r="A232" s="1"/>
      <c r="B232" s="10" t="s">
        <v>92</v>
      </c>
      <c r="C232" s="10">
        <v>36</v>
      </c>
      <c r="D232" s="10">
        <v>29</v>
      </c>
      <c r="E232" s="3">
        <v>14</v>
      </c>
      <c r="F232" s="1"/>
      <c r="G232" s="10"/>
      <c r="H232" s="10"/>
      <c r="I232" s="10"/>
      <c r="J232" s="10"/>
      <c r="K232" s="10"/>
      <c r="L232" s="10"/>
    </row>
    <row r="233" spans="1:12" x14ac:dyDescent="0.25">
      <c r="A233" s="1"/>
      <c r="B233" s="10" t="s">
        <v>93</v>
      </c>
      <c r="C233" s="10">
        <v>26</v>
      </c>
      <c r="D233" s="10">
        <v>36</v>
      </c>
      <c r="E233" s="3">
        <v>24</v>
      </c>
      <c r="F233" s="1"/>
      <c r="G233" s="10"/>
      <c r="H233" s="10"/>
      <c r="I233" s="10"/>
      <c r="J233" s="10"/>
      <c r="K233" s="10"/>
      <c r="L233" s="10"/>
    </row>
    <row r="234" spans="1:12" x14ac:dyDescent="0.25">
      <c r="A234" s="1"/>
      <c r="B234" s="10" t="s">
        <v>84</v>
      </c>
      <c r="C234" s="10">
        <v>10</v>
      </c>
      <c r="D234" s="10">
        <v>8</v>
      </c>
      <c r="E234" s="3">
        <v>6</v>
      </c>
      <c r="F234" s="1"/>
      <c r="G234" s="10"/>
      <c r="H234" s="10"/>
      <c r="I234" s="10"/>
      <c r="J234" s="10"/>
      <c r="K234" s="10"/>
      <c r="L234" s="10"/>
    </row>
    <row r="235" spans="1:12" x14ac:dyDescent="0.25">
      <c r="A235" s="1"/>
      <c r="B235" s="10" t="s">
        <v>45</v>
      </c>
      <c r="C235" s="10">
        <v>1</v>
      </c>
      <c r="D235" s="10">
        <v>0</v>
      </c>
      <c r="E235" s="3">
        <v>1</v>
      </c>
      <c r="F235" s="1"/>
      <c r="G235" s="10"/>
      <c r="H235" s="10"/>
      <c r="I235" s="10"/>
      <c r="J235" s="10"/>
      <c r="K235" s="10"/>
      <c r="L235" s="10"/>
    </row>
    <row r="236" spans="1:12" x14ac:dyDescent="0.25">
      <c r="A236" s="23"/>
      <c r="B236" s="17" t="s">
        <v>46</v>
      </c>
      <c r="C236" s="17">
        <v>3</v>
      </c>
      <c r="D236" s="17"/>
      <c r="E236" s="6"/>
      <c r="F236" s="1"/>
      <c r="G236" s="10"/>
      <c r="H236" s="10"/>
      <c r="I236" s="10"/>
      <c r="J236" s="10"/>
      <c r="K236" s="10"/>
      <c r="L236" s="10"/>
    </row>
    <row r="237" spans="1:12" x14ac:dyDescent="0.25">
      <c r="A237" s="13"/>
      <c r="B237" s="13"/>
      <c r="C237" s="13"/>
      <c r="D237" s="13"/>
      <c r="E237" s="13"/>
      <c r="F237" s="10"/>
      <c r="G237" s="10"/>
      <c r="H237" s="10"/>
      <c r="I237" s="10"/>
      <c r="J237" s="10"/>
      <c r="K237" s="10"/>
      <c r="L237" s="10"/>
    </row>
    <row r="238" spans="1:12" x14ac:dyDescent="0.25">
      <c r="A238" s="18"/>
      <c r="B238" s="8" t="s">
        <v>86</v>
      </c>
      <c r="C238" s="19"/>
      <c r="D238" s="19"/>
      <c r="E238" s="21"/>
      <c r="F238" s="1"/>
      <c r="G238" s="10"/>
      <c r="H238" s="10"/>
      <c r="I238" s="10"/>
      <c r="J238" s="10"/>
      <c r="K238" s="10"/>
      <c r="L238" s="10"/>
    </row>
    <row r="239" spans="1:12" x14ac:dyDescent="0.25">
      <c r="A239" s="1"/>
      <c r="B239" s="10"/>
      <c r="C239" s="10"/>
      <c r="D239" s="10"/>
      <c r="E239" s="3"/>
      <c r="F239" s="1"/>
      <c r="G239" s="10"/>
      <c r="H239" s="10"/>
      <c r="I239" s="10"/>
      <c r="J239" s="10"/>
      <c r="K239" s="10"/>
      <c r="L239" s="10"/>
    </row>
    <row r="240" spans="1:12" x14ac:dyDescent="0.25">
      <c r="A240" s="1" t="s">
        <v>97</v>
      </c>
      <c r="B240" s="9" t="s">
        <v>98</v>
      </c>
      <c r="C240" s="10"/>
      <c r="D240" s="10"/>
      <c r="E240" s="3"/>
      <c r="F240" s="1"/>
      <c r="G240" s="10"/>
      <c r="H240" s="10"/>
      <c r="I240" s="10"/>
      <c r="J240" s="10"/>
      <c r="K240" s="10"/>
      <c r="L240" s="10"/>
    </row>
    <row r="241" spans="1:12" ht="12.75" customHeight="1" x14ac:dyDescent="0.3">
      <c r="A241" s="1"/>
      <c r="B241" s="5"/>
      <c r="C241" s="10"/>
      <c r="D241" s="10"/>
      <c r="E241" s="3"/>
      <c r="F241" s="1"/>
      <c r="G241" s="10"/>
      <c r="H241" s="10"/>
      <c r="I241" s="10"/>
      <c r="J241" s="10"/>
      <c r="K241" s="10"/>
      <c r="L241" s="10"/>
    </row>
    <row r="242" spans="1:12" x14ac:dyDescent="0.25">
      <c r="A242" s="1"/>
      <c r="B242" s="10" t="s">
        <v>42</v>
      </c>
      <c r="C242" s="10"/>
      <c r="D242" s="10"/>
      <c r="E242" s="3"/>
      <c r="F242" s="1"/>
      <c r="G242" s="10"/>
      <c r="H242" s="10"/>
      <c r="I242" s="10"/>
      <c r="J242" s="10"/>
      <c r="K242" s="10"/>
      <c r="L242" s="10"/>
    </row>
    <row r="243" spans="1:12" x14ac:dyDescent="0.25">
      <c r="A243" s="1"/>
      <c r="B243" s="10"/>
      <c r="C243" s="10"/>
      <c r="D243" s="10"/>
      <c r="E243" s="3"/>
      <c r="F243" s="1"/>
      <c r="G243" s="10"/>
      <c r="H243" s="10"/>
      <c r="I243" s="10"/>
      <c r="J243" s="10"/>
      <c r="K243" s="10"/>
      <c r="L243" s="10"/>
    </row>
    <row r="244" spans="1:12" x14ac:dyDescent="0.25">
      <c r="A244" s="1"/>
      <c r="B244" s="10" t="s">
        <v>99</v>
      </c>
      <c r="C244" s="10">
        <v>20</v>
      </c>
      <c r="D244" s="10"/>
      <c r="E244" s="3"/>
      <c r="F244" s="1"/>
      <c r="G244" s="10"/>
      <c r="H244" s="10"/>
      <c r="I244" s="10"/>
      <c r="J244" s="10"/>
      <c r="K244" s="10"/>
      <c r="L244" s="10"/>
    </row>
    <row r="245" spans="1:12" x14ac:dyDescent="0.25">
      <c r="A245" s="1"/>
      <c r="B245" s="10" t="s">
        <v>100</v>
      </c>
      <c r="C245" s="10">
        <v>13</v>
      </c>
      <c r="D245" s="10"/>
      <c r="E245" s="3"/>
      <c r="F245" s="1"/>
      <c r="G245" s="10"/>
      <c r="H245" s="10"/>
      <c r="I245" s="10"/>
      <c r="J245" s="10"/>
      <c r="K245" s="10"/>
      <c r="L245" s="10"/>
    </row>
    <row r="246" spans="1:12" x14ac:dyDescent="0.25">
      <c r="A246" s="1"/>
      <c r="B246" s="10" t="s">
        <v>101</v>
      </c>
      <c r="C246" s="10">
        <v>13</v>
      </c>
      <c r="D246" s="10"/>
      <c r="E246" s="3"/>
      <c r="F246" s="1"/>
      <c r="G246" s="10"/>
      <c r="H246" s="10"/>
      <c r="I246" s="10"/>
      <c r="J246" s="10"/>
      <c r="K246" s="10"/>
      <c r="L246" s="10"/>
    </row>
    <row r="247" spans="1:12" x14ac:dyDescent="0.25">
      <c r="A247" s="1"/>
      <c r="B247" s="10" t="s">
        <v>102</v>
      </c>
      <c r="C247" s="10">
        <v>7</v>
      </c>
      <c r="D247" s="10"/>
      <c r="E247" s="3"/>
      <c r="F247" s="1"/>
      <c r="G247" s="10"/>
      <c r="H247" s="10"/>
      <c r="I247" s="10"/>
      <c r="J247" s="10"/>
      <c r="K247" s="10"/>
      <c r="L247" s="10"/>
    </row>
    <row r="248" spans="1:12" x14ac:dyDescent="0.25">
      <c r="A248" s="1"/>
      <c r="B248" s="10" t="s">
        <v>103</v>
      </c>
      <c r="C248" s="10">
        <v>7</v>
      </c>
      <c r="D248" s="10"/>
      <c r="E248" s="3"/>
      <c r="F248" s="1"/>
      <c r="G248" s="10"/>
      <c r="H248" s="10"/>
      <c r="I248" s="10"/>
      <c r="J248" s="10"/>
      <c r="K248" s="10"/>
      <c r="L248" s="10"/>
    </row>
    <row r="249" spans="1:12" x14ac:dyDescent="0.25">
      <c r="A249" s="1"/>
      <c r="B249" s="10" t="s">
        <v>104</v>
      </c>
      <c r="C249" s="10">
        <v>6</v>
      </c>
      <c r="D249" s="10"/>
      <c r="E249" s="3"/>
      <c r="F249" s="1"/>
      <c r="G249" s="10"/>
      <c r="H249" s="10"/>
      <c r="I249" s="10"/>
      <c r="J249" s="10"/>
      <c r="K249" s="10"/>
      <c r="L249" s="10"/>
    </row>
    <row r="250" spans="1:12" x14ac:dyDescent="0.25">
      <c r="A250" s="1"/>
      <c r="B250" s="10" t="s">
        <v>105</v>
      </c>
      <c r="C250" s="10">
        <v>5</v>
      </c>
      <c r="D250" s="10"/>
      <c r="E250" s="3"/>
      <c r="F250" s="1"/>
      <c r="G250" s="10"/>
      <c r="H250" s="10"/>
      <c r="I250" s="10"/>
      <c r="J250" s="10"/>
      <c r="K250" s="10"/>
      <c r="L250" s="10"/>
    </row>
    <row r="251" spans="1:12" x14ac:dyDescent="0.25">
      <c r="A251" s="1"/>
      <c r="B251" s="10" t="s">
        <v>106</v>
      </c>
      <c r="C251" s="10">
        <v>5</v>
      </c>
      <c r="D251" s="10"/>
      <c r="E251" s="3"/>
      <c r="F251" s="1"/>
      <c r="G251" s="10"/>
      <c r="H251" s="10"/>
      <c r="I251" s="10"/>
      <c r="J251" s="10"/>
      <c r="K251" s="10"/>
      <c r="L251" s="10"/>
    </row>
    <row r="252" spans="1:12" x14ac:dyDescent="0.25">
      <c r="A252" s="1"/>
      <c r="B252" s="10" t="s">
        <v>107</v>
      </c>
      <c r="C252" s="10">
        <v>4</v>
      </c>
      <c r="D252" s="10"/>
      <c r="E252" s="3"/>
      <c r="F252" s="1"/>
      <c r="G252" s="10"/>
      <c r="H252" s="10"/>
      <c r="I252" s="10"/>
      <c r="J252" s="10"/>
      <c r="K252" s="10"/>
      <c r="L252" s="10"/>
    </row>
    <row r="253" spans="1:12" x14ac:dyDescent="0.25">
      <c r="A253" s="1"/>
      <c r="B253" s="10" t="s">
        <v>108</v>
      </c>
      <c r="C253" s="10">
        <v>3</v>
      </c>
      <c r="D253" s="10"/>
      <c r="E253" s="3"/>
      <c r="F253" s="1"/>
      <c r="G253" s="10"/>
      <c r="H253" s="10"/>
      <c r="I253" s="10"/>
      <c r="J253" s="10"/>
      <c r="K253" s="10"/>
      <c r="L253" s="10"/>
    </row>
    <row r="254" spans="1:12" x14ac:dyDescent="0.25">
      <c r="A254" s="1"/>
      <c r="B254" s="10" t="s">
        <v>109</v>
      </c>
      <c r="C254" s="10">
        <v>2</v>
      </c>
      <c r="D254" s="10"/>
      <c r="E254" s="3"/>
      <c r="F254" s="1"/>
      <c r="G254" s="10"/>
      <c r="H254" s="10"/>
      <c r="I254" s="10"/>
      <c r="J254" s="10"/>
      <c r="K254" s="10"/>
      <c r="L254" s="10"/>
    </row>
    <row r="255" spans="1:12" x14ac:dyDescent="0.25">
      <c r="A255" s="1"/>
      <c r="B255" s="10" t="s">
        <v>110</v>
      </c>
      <c r="C255" s="10">
        <v>1</v>
      </c>
      <c r="D255" s="10"/>
      <c r="E255" s="3"/>
      <c r="F255" s="1"/>
      <c r="G255" s="10"/>
      <c r="H255" s="10"/>
      <c r="I255" s="10"/>
      <c r="J255" s="10"/>
      <c r="K255" s="10"/>
      <c r="L255" s="10"/>
    </row>
    <row r="256" spans="1:12" x14ac:dyDescent="0.25">
      <c r="A256" s="1"/>
      <c r="B256" s="10" t="s">
        <v>111</v>
      </c>
      <c r="C256" s="10">
        <v>1</v>
      </c>
      <c r="D256" s="10"/>
      <c r="E256" s="3"/>
      <c r="F256" s="1"/>
      <c r="G256" s="10"/>
      <c r="H256" s="10"/>
      <c r="I256" s="10"/>
      <c r="J256" s="10"/>
      <c r="K256" s="10"/>
      <c r="L256" s="10"/>
    </row>
    <row r="257" spans="1:12" x14ac:dyDescent="0.25">
      <c r="A257" s="1"/>
      <c r="B257" s="10" t="s">
        <v>112</v>
      </c>
      <c r="C257" s="10">
        <v>0</v>
      </c>
      <c r="D257" s="10"/>
      <c r="E257" s="3"/>
      <c r="F257" s="1"/>
      <c r="G257" s="10"/>
      <c r="H257" s="10"/>
      <c r="I257" s="10"/>
      <c r="J257" s="10"/>
      <c r="K257" s="10"/>
      <c r="L257" s="10"/>
    </row>
    <row r="258" spans="1:12" x14ac:dyDescent="0.25">
      <c r="A258" s="1"/>
      <c r="B258" s="10" t="s">
        <v>84</v>
      </c>
      <c r="C258" s="10">
        <v>12</v>
      </c>
      <c r="D258" s="10"/>
      <c r="E258" s="3"/>
      <c r="F258" s="1"/>
      <c r="G258" s="10"/>
      <c r="H258" s="10"/>
      <c r="I258" s="10"/>
      <c r="J258" s="10"/>
      <c r="K258" s="10"/>
      <c r="L258" s="10"/>
    </row>
    <row r="259" spans="1:12" x14ac:dyDescent="0.25">
      <c r="A259" s="1"/>
      <c r="B259" s="10" t="s">
        <v>45</v>
      </c>
      <c r="C259" s="10">
        <v>0</v>
      </c>
      <c r="D259" s="10"/>
      <c r="E259" s="3"/>
      <c r="F259" s="1"/>
      <c r="G259" s="10"/>
      <c r="H259" s="10"/>
      <c r="I259" s="10"/>
      <c r="J259" s="10"/>
      <c r="K259" s="10"/>
      <c r="L259" s="10"/>
    </row>
    <row r="260" spans="1:12" x14ac:dyDescent="0.25">
      <c r="A260" s="1"/>
      <c r="B260" s="10" t="s">
        <v>46</v>
      </c>
      <c r="C260" s="10">
        <v>1</v>
      </c>
      <c r="D260" s="10"/>
      <c r="E260" s="3"/>
      <c r="F260" s="1"/>
      <c r="G260" s="10"/>
      <c r="H260" s="10"/>
      <c r="I260" s="10"/>
      <c r="J260" s="10"/>
      <c r="K260" s="10"/>
      <c r="L260" s="10"/>
    </row>
    <row r="261" spans="1:12" x14ac:dyDescent="0.25">
      <c r="A261" s="1"/>
      <c r="B261" s="10"/>
      <c r="C261" s="10"/>
      <c r="D261" s="10"/>
      <c r="E261" s="3"/>
      <c r="F261" s="1"/>
      <c r="G261" s="10"/>
      <c r="H261" s="10"/>
      <c r="I261" s="10"/>
      <c r="J261" s="10"/>
      <c r="K261" s="10"/>
      <c r="L261" s="10"/>
    </row>
    <row r="262" spans="1:12" x14ac:dyDescent="0.25">
      <c r="A262" s="1"/>
      <c r="B262" s="10"/>
      <c r="C262" s="10"/>
      <c r="D262" s="10"/>
      <c r="E262" s="3"/>
      <c r="F262" s="1"/>
      <c r="G262" s="10"/>
      <c r="H262" s="10"/>
      <c r="I262" s="10"/>
      <c r="J262" s="10"/>
      <c r="K262" s="10"/>
      <c r="L262" s="10"/>
    </row>
    <row r="263" spans="1:12" x14ac:dyDescent="0.25">
      <c r="A263" s="1"/>
      <c r="B263" s="7" t="s">
        <v>113</v>
      </c>
      <c r="C263" s="10"/>
      <c r="D263" s="10"/>
      <c r="E263" s="3"/>
      <c r="F263" s="1"/>
      <c r="G263" s="10"/>
      <c r="H263" s="10"/>
      <c r="I263" s="10"/>
      <c r="J263" s="10"/>
      <c r="K263" s="10"/>
      <c r="L263" s="10"/>
    </row>
    <row r="264" spans="1:12" x14ac:dyDescent="0.25">
      <c r="A264" s="1"/>
      <c r="B264" s="10"/>
      <c r="C264" s="10"/>
      <c r="D264" s="10"/>
      <c r="E264" s="3"/>
      <c r="F264" s="1"/>
      <c r="G264" s="10"/>
      <c r="H264" s="10"/>
      <c r="I264" s="10"/>
      <c r="J264" s="10"/>
      <c r="K264" s="10"/>
      <c r="L264" s="10"/>
    </row>
    <row r="265" spans="1:12" x14ac:dyDescent="0.25">
      <c r="A265" s="1"/>
      <c r="B265" s="10" t="s">
        <v>47</v>
      </c>
      <c r="C265" s="10" t="s">
        <v>67</v>
      </c>
      <c r="D265" s="10"/>
      <c r="E265" s="3"/>
      <c r="F265" s="1"/>
      <c r="G265" s="10"/>
      <c r="H265" s="10"/>
      <c r="I265" s="10"/>
      <c r="J265" s="10"/>
      <c r="K265" s="10"/>
      <c r="L265" s="10"/>
    </row>
    <row r="266" spans="1:12" x14ac:dyDescent="0.25">
      <c r="A266" s="1"/>
      <c r="B266" s="10"/>
      <c r="C266" s="10" t="s">
        <v>48</v>
      </c>
      <c r="D266" s="10" t="s">
        <v>49</v>
      </c>
      <c r="E266" s="3"/>
      <c r="F266" s="1"/>
      <c r="G266" s="10"/>
      <c r="H266" s="10"/>
      <c r="I266" s="10"/>
      <c r="J266" s="10"/>
      <c r="K266" s="10"/>
      <c r="L266" s="10"/>
    </row>
    <row r="267" spans="1:12" x14ac:dyDescent="0.25">
      <c r="A267" s="1"/>
      <c r="B267" s="10" t="s">
        <v>99</v>
      </c>
      <c r="C267" s="10">
        <v>22</v>
      </c>
      <c r="D267" s="10">
        <v>18</v>
      </c>
      <c r="E267" s="3"/>
      <c r="F267" s="1"/>
      <c r="G267" s="10"/>
      <c r="H267" s="10"/>
      <c r="I267" s="10"/>
      <c r="J267" s="10"/>
      <c r="K267" s="10"/>
      <c r="L267" s="10"/>
    </row>
    <row r="268" spans="1:12" x14ac:dyDescent="0.25">
      <c r="A268" s="1"/>
      <c r="B268" s="10" t="s">
        <v>100</v>
      </c>
      <c r="C268" s="10">
        <v>4</v>
      </c>
      <c r="D268" s="10">
        <v>27</v>
      </c>
      <c r="E268" s="3"/>
      <c r="F268" s="1"/>
      <c r="G268" s="10"/>
      <c r="H268" s="10"/>
      <c r="I268" s="10"/>
      <c r="J268" s="10"/>
      <c r="K268" s="10"/>
      <c r="L268" s="10"/>
    </row>
    <row r="269" spans="1:12" x14ac:dyDescent="0.25">
      <c r="A269" s="1"/>
      <c r="B269" s="10" t="s">
        <v>101</v>
      </c>
      <c r="C269" s="10">
        <v>11</v>
      </c>
      <c r="D269" s="10">
        <v>14</v>
      </c>
      <c r="E269" s="3"/>
      <c r="F269" s="1"/>
      <c r="G269" s="10"/>
      <c r="H269" s="10"/>
      <c r="I269" s="10"/>
      <c r="J269" s="10"/>
      <c r="K269" s="10"/>
      <c r="L269" s="10"/>
    </row>
    <row r="270" spans="1:12" x14ac:dyDescent="0.25">
      <c r="A270" s="1"/>
      <c r="B270" s="10" t="s">
        <v>102</v>
      </c>
      <c r="C270" s="10">
        <v>10</v>
      </c>
      <c r="D270" s="10">
        <v>2</v>
      </c>
      <c r="E270" s="3"/>
      <c r="F270" s="1"/>
      <c r="G270" s="10"/>
      <c r="H270" s="10"/>
      <c r="I270" s="10"/>
      <c r="J270" s="10"/>
      <c r="K270" s="10"/>
      <c r="L270" s="10"/>
    </row>
    <row r="271" spans="1:12" x14ac:dyDescent="0.25">
      <c r="A271" s="1"/>
      <c r="B271" s="10" t="s">
        <v>103</v>
      </c>
      <c r="C271" s="10">
        <v>10</v>
      </c>
      <c r="D271" s="10">
        <v>2</v>
      </c>
      <c r="E271" s="3"/>
      <c r="F271" s="1"/>
      <c r="G271" s="10"/>
      <c r="H271" s="10"/>
      <c r="I271" s="10"/>
      <c r="J271" s="10"/>
      <c r="K271" s="10"/>
      <c r="L271" s="10"/>
    </row>
    <row r="272" spans="1:12" x14ac:dyDescent="0.25">
      <c r="A272" s="1"/>
      <c r="B272" s="10" t="s">
        <v>104</v>
      </c>
      <c r="C272" s="10">
        <v>3</v>
      </c>
      <c r="D272" s="10">
        <v>9</v>
      </c>
      <c r="E272" s="3"/>
      <c r="F272" s="1"/>
      <c r="G272" s="10"/>
      <c r="H272" s="10"/>
      <c r="I272" s="10"/>
      <c r="J272" s="10"/>
      <c r="K272" s="10"/>
      <c r="L272" s="10"/>
    </row>
    <row r="273" spans="1:12" x14ac:dyDescent="0.25">
      <c r="A273" s="1"/>
      <c r="B273" s="10" t="s">
        <v>105</v>
      </c>
      <c r="C273" s="10">
        <v>7</v>
      </c>
      <c r="D273" s="10">
        <v>2</v>
      </c>
      <c r="E273" s="3"/>
      <c r="F273" s="1"/>
      <c r="G273" s="10"/>
      <c r="H273" s="10"/>
      <c r="I273" s="10"/>
      <c r="J273" s="10"/>
      <c r="K273" s="10"/>
      <c r="L273" s="10"/>
    </row>
    <row r="274" spans="1:12" x14ac:dyDescent="0.25">
      <c r="A274" s="1"/>
      <c r="B274" s="10" t="s">
        <v>106</v>
      </c>
      <c r="C274" s="10">
        <v>6</v>
      </c>
      <c r="D274" s="10">
        <v>3</v>
      </c>
      <c r="E274" s="3"/>
      <c r="F274" s="1"/>
      <c r="G274" s="10"/>
      <c r="H274" s="10"/>
      <c r="I274" s="10"/>
      <c r="J274" s="10"/>
      <c r="K274" s="10"/>
      <c r="L274" s="10"/>
    </row>
    <row r="275" spans="1:12" x14ac:dyDescent="0.25">
      <c r="A275" s="1"/>
      <c r="B275" s="10" t="s">
        <v>107</v>
      </c>
      <c r="C275" s="10">
        <v>3</v>
      </c>
      <c r="D275" s="10">
        <v>4</v>
      </c>
      <c r="E275" s="3"/>
      <c r="F275" s="1"/>
      <c r="G275" s="10"/>
      <c r="H275" s="10"/>
      <c r="I275" s="10"/>
      <c r="J275" s="10"/>
      <c r="K275" s="10"/>
      <c r="L275" s="10"/>
    </row>
    <row r="276" spans="1:12" x14ac:dyDescent="0.25">
      <c r="A276" s="1"/>
      <c r="B276" s="10" t="s">
        <v>84</v>
      </c>
      <c r="C276" s="10">
        <v>21</v>
      </c>
      <c r="D276" s="10">
        <v>18</v>
      </c>
      <c r="E276" s="3"/>
      <c r="F276" s="1"/>
      <c r="G276" s="10"/>
      <c r="H276" s="10"/>
      <c r="I276" s="10"/>
      <c r="J276" s="10"/>
      <c r="K276" s="10"/>
      <c r="L276" s="10"/>
    </row>
    <row r="277" spans="1:12" x14ac:dyDescent="0.25">
      <c r="A277" s="1"/>
      <c r="B277" s="10" t="s">
        <v>45</v>
      </c>
      <c r="C277" s="10">
        <v>2</v>
      </c>
      <c r="D277" s="10"/>
      <c r="E277" s="3"/>
      <c r="F277" s="1"/>
      <c r="G277" s="10"/>
      <c r="H277" s="10"/>
      <c r="I277" s="10"/>
      <c r="J277" s="10"/>
      <c r="K277" s="10"/>
      <c r="L277" s="10"/>
    </row>
    <row r="278" spans="1:12" x14ac:dyDescent="0.25">
      <c r="A278" s="1"/>
      <c r="B278" s="10" t="s">
        <v>46</v>
      </c>
      <c r="C278" s="10">
        <v>0</v>
      </c>
      <c r="D278" s="10"/>
      <c r="E278" s="3"/>
      <c r="F278" s="1"/>
      <c r="G278" s="10"/>
      <c r="H278" s="10"/>
      <c r="I278" s="10"/>
      <c r="J278" s="10"/>
      <c r="K278" s="10"/>
      <c r="L278" s="10"/>
    </row>
    <row r="279" spans="1:12" x14ac:dyDescent="0.25">
      <c r="A279" s="1"/>
      <c r="B279" s="10"/>
      <c r="C279" s="10"/>
      <c r="D279" s="10"/>
      <c r="E279" s="3"/>
      <c r="F279" s="1"/>
      <c r="G279" s="10"/>
      <c r="H279" s="10"/>
      <c r="I279" s="10"/>
      <c r="J279" s="10"/>
      <c r="K279" s="10"/>
      <c r="L279" s="10"/>
    </row>
    <row r="280" spans="1:12" x14ac:dyDescent="0.25">
      <c r="A280" s="1"/>
      <c r="B280" s="10"/>
      <c r="C280" s="10"/>
      <c r="D280" s="10"/>
      <c r="E280" s="3"/>
      <c r="F280" s="1"/>
      <c r="G280" s="10"/>
      <c r="H280" s="10"/>
      <c r="I280" s="10"/>
      <c r="J280" s="10"/>
      <c r="K280" s="10"/>
      <c r="L280" s="10"/>
    </row>
    <row r="281" spans="1:12" x14ac:dyDescent="0.25">
      <c r="A281" s="1"/>
      <c r="B281" s="10" t="s">
        <v>50</v>
      </c>
      <c r="C281" s="10"/>
      <c r="D281" s="10"/>
      <c r="E281" s="3"/>
      <c r="F281" s="1"/>
      <c r="G281" s="10"/>
      <c r="H281" s="10"/>
      <c r="I281" s="10"/>
      <c r="J281" s="10"/>
      <c r="K281" s="10"/>
      <c r="L281" s="10"/>
    </row>
    <row r="282" spans="1:12" x14ac:dyDescent="0.25">
      <c r="A282" s="1"/>
      <c r="B282" s="10"/>
      <c r="C282" s="10" t="s">
        <v>51</v>
      </c>
      <c r="D282" s="10" t="s">
        <v>52</v>
      </c>
      <c r="E282" s="3" t="s">
        <v>53</v>
      </c>
      <c r="F282" s="1"/>
      <c r="G282" s="10"/>
      <c r="H282" s="10"/>
      <c r="I282" s="10"/>
      <c r="J282" s="10"/>
      <c r="K282" s="10"/>
      <c r="L282" s="10"/>
    </row>
    <row r="283" spans="1:12" x14ac:dyDescent="0.25">
      <c r="A283" s="1"/>
      <c r="B283" s="10" t="s">
        <v>99</v>
      </c>
      <c r="C283" s="10">
        <v>12</v>
      </c>
      <c r="D283" s="10">
        <v>20</v>
      </c>
      <c r="E283" s="3">
        <v>35</v>
      </c>
      <c r="F283" s="1"/>
      <c r="G283" s="10"/>
      <c r="H283" s="10"/>
      <c r="I283" s="10"/>
      <c r="J283" s="10"/>
      <c r="K283" s="10"/>
      <c r="L283" s="10"/>
    </row>
    <row r="284" spans="1:12" x14ac:dyDescent="0.25">
      <c r="A284" s="1"/>
      <c r="B284" s="10" t="s">
        <v>100</v>
      </c>
      <c r="C284" s="10">
        <v>11</v>
      </c>
      <c r="D284" s="10">
        <v>14</v>
      </c>
      <c r="E284" s="3">
        <v>14</v>
      </c>
      <c r="F284" s="1"/>
      <c r="G284" s="10"/>
      <c r="H284" s="10"/>
      <c r="I284" s="10"/>
      <c r="J284" s="10"/>
      <c r="K284" s="10"/>
      <c r="L284" s="10"/>
    </row>
    <row r="285" spans="1:12" x14ac:dyDescent="0.25">
      <c r="A285" s="1"/>
      <c r="B285" s="10" t="s">
        <v>101</v>
      </c>
      <c r="C285" s="10">
        <v>13</v>
      </c>
      <c r="D285" s="10">
        <v>13</v>
      </c>
      <c r="E285" s="3">
        <v>12</v>
      </c>
      <c r="F285" s="1"/>
      <c r="G285" s="10"/>
      <c r="H285" s="10"/>
      <c r="I285" s="10"/>
      <c r="J285" s="10"/>
      <c r="K285" s="10"/>
      <c r="L285" s="10"/>
    </row>
    <row r="286" spans="1:12" x14ac:dyDescent="0.25">
      <c r="A286" s="1"/>
      <c r="B286" s="10" t="s">
        <v>102</v>
      </c>
      <c r="C286" s="10">
        <v>7</v>
      </c>
      <c r="D286" s="10">
        <v>8</v>
      </c>
      <c r="E286" s="3">
        <v>4</v>
      </c>
      <c r="F286" s="1"/>
      <c r="G286" s="10"/>
      <c r="H286" s="10"/>
      <c r="I286" s="10"/>
      <c r="J286" s="10"/>
      <c r="K286" s="10"/>
      <c r="L286" s="10"/>
    </row>
    <row r="287" spans="1:12" x14ac:dyDescent="0.25">
      <c r="A287" s="1"/>
      <c r="B287" s="10" t="s">
        <v>103</v>
      </c>
      <c r="C287" s="10">
        <v>6</v>
      </c>
      <c r="D287" s="10">
        <v>9</v>
      </c>
      <c r="E287" s="3">
        <v>4</v>
      </c>
      <c r="F287" s="1"/>
      <c r="G287" s="10"/>
      <c r="H287" s="10"/>
      <c r="I287" s="10"/>
      <c r="J287" s="10"/>
      <c r="K287" s="10"/>
      <c r="L287" s="10"/>
    </row>
    <row r="288" spans="1:12" x14ac:dyDescent="0.25">
      <c r="A288" s="1"/>
      <c r="B288" s="10" t="s">
        <v>104</v>
      </c>
      <c r="C288" s="10">
        <v>5</v>
      </c>
      <c r="D288" s="10">
        <v>6</v>
      </c>
      <c r="E288" s="3">
        <v>6</v>
      </c>
      <c r="F288" s="1"/>
      <c r="G288" s="10"/>
      <c r="H288" s="10"/>
      <c r="I288" s="10"/>
      <c r="J288" s="10"/>
      <c r="K288" s="10"/>
      <c r="L288" s="10"/>
    </row>
    <row r="289" spans="1:12" x14ac:dyDescent="0.25">
      <c r="A289" s="1"/>
      <c r="B289" s="10" t="s">
        <v>105</v>
      </c>
      <c r="C289" s="10">
        <v>9</v>
      </c>
      <c r="D289" s="10">
        <v>2</v>
      </c>
      <c r="E289" s="3">
        <v>4</v>
      </c>
      <c r="F289" s="1"/>
      <c r="G289" s="10"/>
      <c r="H289" s="10"/>
      <c r="I289" s="10"/>
      <c r="J289" s="10"/>
      <c r="K289" s="10"/>
      <c r="L289" s="10"/>
    </row>
    <row r="290" spans="1:12" x14ac:dyDescent="0.25">
      <c r="A290" s="1"/>
      <c r="B290" s="10" t="s">
        <v>106</v>
      </c>
      <c r="C290" s="10">
        <v>8</v>
      </c>
      <c r="D290" s="10">
        <v>4</v>
      </c>
      <c r="E290" s="3">
        <v>2</v>
      </c>
      <c r="F290" s="1"/>
      <c r="G290" s="10"/>
      <c r="H290" s="10"/>
      <c r="I290" s="10"/>
      <c r="J290" s="10"/>
      <c r="K290" s="10"/>
      <c r="L290" s="10"/>
    </row>
    <row r="291" spans="1:12" x14ac:dyDescent="0.25">
      <c r="A291" s="1"/>
      <c r="B291" s="10" t="s">
        <v>107</v>
      </c>
      <c r="C291" s="10">
        <v>6</v>
      </c>
      <c r="D291" s="10">
        <v>3</v>
      </c>
      <c r="E291" s="3">
        <v>1</v>
      </c>
      <c r="F291" s="1"/>
      <c r="G291" s="10"/>
      <c r="H291" s="10"/>
      <c r="I291" s="10"/>
      <c r="J291" s="10"/>
      <c r="K291" s="10"/>
      <c r="L291" s="10"/>
    </row>
    <row r="292" spans="1:12" x14ac:dyDescent="0.25">
      <c r="A292" s="1"/>
      <c r="B292" s="10" t="s">
        <v>84</v>
      </c>
      <c r="C292" s="10">
        <v>22</v>
      </c>
      <c r="D292" s="10">
        <v>20</v>
      </c>
      <c r="E292" s="3">
        <v>17</v>
      </c>
      <c r="F292" s="1"/>
      <c r="G292" s="10"/>
      <c r="H292" s="10"/>
      <c r="I292" s="10"/>
      <c r="J292" s="10"/>
      <c r="K292" s="10"/>
      <c r="L292" s="10"/>
    </row>
    <row r="293" spans="1:12" x14ac:dyDescent="0.25">
      <c r="A293" s="1"/>
      <c r="B293" s="10" t="s">
        <v>45</v>
      </c>
      <c r="C293" s="10"/>
      <c r="D293" s="10">
        <v>0</v>
      </c>
      <c r="E293" s="3"/>
      <c r="F293" s="1"/>
      <c r="G293" s="10"/>
      <c r="H293" s="10"/>
      <c r="I293" s="10"/>
      <c r="J293" s="10"/>
      <c r="K293" s="10"/>
      <c r="L293" s="10"/>
    </row>
    <row r="294" spans="1:12" x14ac:dyDescent="0.25">
      <c r="A294" s="1"/>
      <c r="B294" s="10" t="s">
        <v>46</v>
      </c>
      <c r="C294" s="10">
        <v>0</v>
      </c>
      <c r="D294" s="10">
        <v>1</v>
      </c>
      <c r="E294" s="3">
        <v>2</v>
      </c>
      <c r="F294" s="1"/>
      <c r="G294" s="10"/>
      <c r="H294" s="10"/>
      <c r="I294" s="10"/>
      <c r="J294" s="10"/>
      <c r="K294" s="10"/>
      <c r="L294" s="10"/>
    </row>
    <row r="295" spans="1:12" x14ac:dyDescent="0.25">
      <c r="A295" s="1"/>
      <c r="B295" s="10"/>
      <c r="C295" s="10"/>
      <c r="D295" s="10"/>
      <c r="E295" s="3"/>
      <c r="F295" s="1"/>
      <c r="G295" s="10"/>
      <c r="H295" s="10"/>
      <c r="I295" s="10"/>
      <c r="J295" s="10"/>
      <c r="K295" s="10"/>
      <c r="L295" s="10"/>
    </row>
    <row r="296" spans="1:12" x14ac:dyDescent="0.25">
      <c r="A296" s="1"/>
      <c r="B296" s="10"/>
      <c r="C296" s="10"/>
      <c r="D296" s="10"/>
      <c r="E296" s="3"/>
      <c r="F296" s="1"/>
      <c r="G296" s="10"/>
      <c r="H296" s="10"/>
      <c r="I296" s="10"/>
      <c r="J296" s="10"/>
      <c r="K296" s="10"/>
      <c r="L296" s="10"/>
    </row>
    <row r="297" spans="1:12" x14ac:dyDescent="0.25">
      <c r="A297" s="1"/>
      <c r="B297" s="10" t="s">
        <v>54</v>
      </c>
      <c r="C297" s="10"/>
      <c r="D297" s="10"/>
      <c r="E297" s="3"/>
      <c r="F297" s="1"/>
      <c r="G297" s="10"/>
      <c r="H297" s="10"/>
      <c r="I297" s="10"/>
      <c r="J297" s="10"/>
      <c r="K297" s="10"/>
      <c r="L297" s="10"/>
    </row>
    <row r="298" spans="1:12" x14ac:dyDescent="0.25">
      <c r="A298" s="1"/>
      <c r="B298" s="10"/>
      <c r="C298" s="10" t="s">
        <v>55</v>
      </c>
      <c r="D298" s="10" t="s">
        <v>56</v>
      </c>
      <c r="E298" s="3" t="s">
        <v>57</v>
      </c>
      <c r="F298" s="1"/>
      <c r="G298" s="10"/>
      <c r="H298" s="10"/>
      <c r="I298" s="10"/>
      <c r="J298" s="10"/>
      <c r="K298" s="10"/>
      <c r="L298" s="10"/>
    </row>
    <row r="299" spans="1:12" x14ac:dyDescent="0.25">
      <c r="A299" s="1"/>
      <c r="B299" s="10" t="s">
        <v>99</v>
      </c>
      <c r="C299" s="10">
        <v>2</v>
      </c>
      <c r="D299" s="10">
        <v>3</v>
      </c>
      <c r="E299" s="3">
        <v>44</v>
      </c>
      <c r="F299" s="1"/>
      <c r="G299" s="10"/>
      <c r="H299" s="10"/>
      <c r="I299" s="10"/>
      <c r="J299" s="10"/>
      <c r="K299" s="10"/>
      <c r="L299" s="10"/>
    </row>
    <row r="300" spans="1:12" x14ac:dyDescent="0.25">
      <c r="A300" s="1"/>
      <c r="B300" s="10" t="s">
        <v>100</v>
      </c>
      <c r="C300" s="10">
        <v>11</v>
      </c>
      <c r="D300" s="10">
        <v>14</v>
      </c>
      <c r="E300" s="3">
        <v>14</v>
      </c>
      <c r="F300" s="1"/>
      <c r="G300" s="10"/>
      <c r="H300" s="10"/>
      <c r="I300" s="10"/>
      <c r="J300" s="10"/>
      <c r="K300" s="10"/>
      <c r="L300" s="10"/>
    </row>
    <row r="301" spans="1:12" x14ac:dyDescent="0.25">
      <c r="A301" s="1"/>
      <c r="B301" s="10" t="s">
        <v>101</v>
      </c>
      <c r="C301" s="10">
        <v>14</v>
      </c>
      <c r="D301" s="10">
        <v>17</v>
      </c>
      <c r="E301" s="3">
        <v>9</v>
      </c>
      <c r="F301" s="1"/>
      <c r="G301" s="10"/>
      <c r="H301" s="10"/>
      <c r="I301" s="10"/>
      <c r="J301" s="10"/>
      <c r="K301" s="10"/>
      <c r="L301" s="10"/>
    </row>
    <row r="302" spans="1:12" x14ac:dyDescent="0.25">
      <c r="A302" s="1"/>
      <c r="B302" s="10" t="s">
        <v>102</v>
      </c>
      <c r="C302" s="10">
        <v>9</v>
      </c>
      <c r="D302" s="10">
        <v>9</v>
      </c>
      <c r="E302" s="3">
        <v>4</v>
      </c>
      <c r="F302" s="1"/>
      <c r="G302" s="10"/>
      <c r="H302" s="10"/>
      <c r="I302" s="10"/>
      <c r="J302" s="10"/>
      <c r="K302" s="10"/>
      <c r="L302" s="10"/>
    </row>
    <row r="303" spans="1:12" x14ac:dyDescent="0.25">
      <c r="A303" s="1"/>
      <c r="B303" s="10" t="s">
        <v>103</v>
      </c>
      <c r="C303" s="10">
        <v>6</v>
      </c>
      <c r="D303" s="10">
        <v>9</v>
      </c>
      <c r="E303" s="3">
        <v>6</v>
      </c>
      <c r="F303" s="1"/>
      <c r="G303" s="10"/>
      <c r="H303" s="10"/>
      <c r="I303" s="10"/>
      <c r="J303" s="10"/>
      <c r="K303" s="10"/>
      <c r="L303" s="10"/>
    </row>
    <row r="304" spans="1:12" x14ac:dyDescent="0.25">
      <c r="A304" s="1"/>
      <c r="B304" s="10" t="s">
        <v>104</v>
      </c>
      <c r="C304" s="10">
        <v>11</v>
      </c>
      <c r="D304" s="10">
        <v>5</v>
      </c>
      <c r="E304" s="3">
        <v>3</v>
      </c>
      <c r="F304" s="1"/>
      <c r="G304" s="10"/>
      <c r="H304" s="10"/>
      <c r="I304" s="10"/>
      <c r="J304" s="10"/>
      <c r="K304" s="10"/>
      <c r="L304" s="10"/>
    </row>
    <row r="305" spans="1:12" x14ac:dyDescent="0.25">
      <c r="A305" s="1"/>
      <c r="B305" s="10" t="s">
        <v>105</v>
      </c>
      <c r="C305" s="10">
        <v>5</v>
      </c>
      <c r="D305" s="10">
        <v>7</v>
      </c>
      <c r="E305" s="3">
        <v>4</v>
      </c>
      <c r="F305" s="1"/>
      <c r="G305" s="10"/>
      <c r="H305" s="10"/>
      <c r="I305" s="10"/>
      <c r="J305" s="10"/>
      <c r="K305" s="10"/>
      <c r="L305" s="10"/>
    </row>
    <row r="306" spans="1:12" x14ac:dyDescent="0.25">
      <c r="A306" s="1"/>
      <c r="B306" s="10" t="s">
        <v>106</v>
      </c>
      <c r="C306" s="10">
        <v>6</v>
      </c>
      <c r="D306" s="10">
        <v>8</v>
      </c>
      <c r="E306" s="3">
        <v>2</v>
      </c>
      <c r="F306" s="1"/>
      <c r="G306" s="10"/>
      <c r="H306" s="10"/>
      <c r="I306" s="10"/>
      <c r="J306" s="10"/>
      <c r="K306" s="10"/>
      <c r="L306" s="10"/>
    </row>
    <row r="307" spans="1:12" x14ac:dyDescent="0.25">
      <c r="A307" s="1"/>
      <c r="B307" s="10" t="s">
        <v>107</v>
      </c>
      <c r="C307" s="10">
        <v>9</v>
      </c>
      <c r="D307" s="10">
        <v>3</v>
      </c>
      <c r="E307" s="3">
        <v>1</v>
      </c>
      <c r="F307" s="1"/>
      <c r="G307" s="10"/>
      <c r="H307" s="10"/>
      <c r="I307" s="10"/>
      <c r="J307" s="10"/>
      <c r="K307" s="10"/>
      <c r="L307" s="10"/>
    </row>
    <row r="308" spans="1:12" x14ac:dyDescent="0.25">
      <c r="A308" s="1"/>
      <c r="B308" s="10" t="s">
        <v>84</v>
      </c>
      <c r="C308" s="10">
        <v>25</v>
      </c>
      <c r="D308" s="10">
        <v>27</v>
      </c>
      <c r="E308" s="3">
        <v>12</v>
      </c>
      <c r="F308" s="1"/>
      <c r="G308" s="10"/>
      <c r="H308" s="10"/>
      <c r="I308" s="10"/>
      <c r="J308" s="10"/>
      <c r="K308" s="10"/>
      <c r="L308" s="10"/>
    </row>
    <row r="309" spans="1:12" x14ac:dyDescent="0.25">
      <c r="A309" s="1"/>
      <c r="B309" s="10" t="s">
        <v>45</v>
      </c>
      <c r="C309" s="10"/>
      <c r="D309" s="10"/>
      <c r="E309" s="3">
        <v>0</v>
      </c>
      <c r="F309" s="1"/>
      <c r="G309" s="10"/>
      <c r="H309" s="10"/>
      <c r="I309" s="10"/>
      <c r="J309" s="10"/>
      <c r="K309" s="10"/>
      <c r="L309" s="10"/>
    </row>
    <row r="310" spans="1:12" x14ac:dyDescent="0.25">
      <c r="A310" s="23"/>
      <c r="B310" s="17" t="s">
        <v>46</v>
      </c>
      <c r="C310" s="17">
        <v>3</v>
      </c>
      <c r="D310" s="17"/>
      <c r="E310" s="6">
        <v>1</v>
      </c>
      <c r="F310" s="1"/>
      <c r="G310" s="10"/>
      <c r="H310" s="10"/>
      <c r="I310" s="10"/>
      <c r="J310" s="10"/>
      <c r="K310" s="10"/>
      <c r="L310" s="10"/>
    </row>
    <row r="311" spans="1:12" x14ac:dyDescent="0.25">
      <c r="A311" s="19"/>
      <c r="B311" s="19"/>
      <c r="C311" s="19"/>
      <c r="D311" s="19"/>
      <c r="E311" s="19"/>
      <c r="F311" s="10"/>
      <c r="G311" s="10"/>
      <c r="H311" s="10"/>
      <c r="I311" s="10"/>
      <c r="J311" s="10"/>
      <c r="K311" s="10"/>
      <c r="L311" s="10"/>
    </row>
    <row r="312" spans="1:12" x14ac:dyDescent="0.25">
      <c r="A312" s="17"/>
      <c r="B312" s="17"/>
      <c r="C312" s="17"/>
      <c r="D312" s="17"/>
      <c r="E312" s="17"/>
      <c r="F312" s="10"/>
      <c r="G312" s="10"/>
      <c r="H312" s="10"/>
      <c r="I312" s="10"/>
      <c r="J312" s="10"/>
      <c r="K312" s="10"/>
      <c r="L312" s="10"/>
    </row>
    <row r="313" spans="1:12" x14ac:dyDescent="0.25">
      <c r="A313" s="18"/>
      <c r="B313" s="8" t="s">
        <v>86</v>
      </c>
      <c r="C313" s="19"/>
      <c r="D313" s="19"/>
      <c r="E313" s="21"/>
      <c r="F313" s="1"/>
      <c r="G313" s="10"/>
      <c r="H313" s="10"/>
      <c r="I313" s="10"/>
      <c r="J313" s="10"/>
      <c r="K313" s="10"/>
      <c r="L313" s="10"/>
    </row>
    <row r="314" spans="1:12" x14ac:dyDescent="0.25">
      <c r="A314" s="1"/>
      <c r="B314" s="10"/>
      <c r="C314" s="10"/>
      <c r="D314" s="10"/>
      <c r="E314" s="3"/>
      <c r="F314" s="1"/>
      <c r="G314" s="10"/>
      <c r="H314" s="10"/>
      <c r="I314" s="10"/>
      <c r="J314" s="10"/>
      <c r="K314" s="10"/>
      <c r="L314" s="10"/>
    </row>
    <row r="315" spans="1:12" ht="12.75" customHeight="1" x14ac:dyDescent="0.3">
      <c r="A315" s="1" t="s">
        <v>114</v>
      </c>
      <c r="B315" s="5" t="s">
        <v>115</v>
      </c>
      <c r="C315" s="10"/>
      <c r="D315" s="10"/>
      <c r="E315" s="3"/>
      <c r="F315" s="1"/>
      <c r="G315" s="10"/>
      <c r="H315" s="10"/>
      <c r="I315" s="10"/>
      <c r="J315" s="10"/>
      <c r="K315" s="10"/>
      <c r="L315" s="10"/>
    </row>
    <row r="316" spans="1:12" ht="12.75" customHeight="1" x14ac:dyDescent="0.3">
      <c r="A316" s="1"/>
      <c r="B316" s="5"/>
      <c r="C316" s="10"/>
      <c r="D316" s="10"/>
      <c r="E316" s="3"/>
      <c r="F316" s="1"/>
      <c r="G316" s="10"/>
      <c r="H316" s="10"/>
      <c r="I316" s="10"/>
      <c r="J316" s="10"/>
      <c r="K316" s="10"/>
      <c r="L316" s="10"/>
    </row>
    <row r="317" spans="1:12" x14ac:dyDescent="0.25">
      <c r="A317" s="1"/>
      <c r="B317" s="10" t="s">
        <v>42</v>
      </c>
      <c r="C317" s="10"/>
      <c r="D317" s="10"/>
      <c r="E317" s="3"/>
      <c r="F317" s="1"/>
      <c r="G317" s="10"/>
      <c r="H317" s="10"/>
      <c r="I317" s="10"/>
      <c r="J317" s="10"/>
      <c r="K317" s="10"/>
      <c r="L317" s="10"/>
    </row>
    <row r="318" spans="1:12" x14ac:dyDescent="0.25">
      <c r="A318" s="1"/>
      <c r="B318" s="10"/>
      <c r="C318" s="10"/>
      <c r="D318" s="10"/>
      <c r="E318" s="3"/>
      <c r="F318" s="1"/>
      <c r="G318" s="10"/>
      <c r="H318" s="10"/>
      <c r="I318" s="10"/>
      <c r="J318" s="10"/>
      <c r="K318" s="10"/>
      <c r="L318" s="10"/>
    </row>
    <row r="319" spans="1:12" x14ac:dyDescent="0.25">
      <c r="A319" s="1"/>
      <c r="B319" s="10" t="s">
        <v>116</v>
      </c>
      <c r="C319" s="10">
        <v>20</v>
      </c>
      <c r="D319" s="10"/>
      <c r="E319" s="3"/>
      <c r="F319" s="1"/>
      <c r="G319" s="10"/>
      <c r="H319" s="10"/>
      <c r="I319" s="10"/>
      <c r="J319" s="10"/>
      <c r="K319" s="10"/>
      <c r="L319" s="10"/>
    </row>
    <row r="320" spans="1:12" x14ac:dyDescent="0.25">
      <c r="A320" s="1"/>
      <c r="B320" s="10" t="s">
        <v>117</v>
      </c>
      <c r="C320" s="10">
        <v>16</v>
      </c>
      <c r="D320" s="10"/>
      <c r="E320" s="3"/>
      <c r="F320" s="1"/>
      <c r="G320" s="10"/>
      <c r="H320" s="10"/>
      <c r="I320" s="10"/>
      <c r="J320" s="10"/>
      <c r="K320" s="10"/>
      <c r="L320" s="10"/>
    </row>
    <row r="321" spans="1:12" x14ac:dyDescent="0.25">
      <c r="A321" s="1"/>
      <c r="B321" s="10" t="s">
        <v>118</v>
      </c>
      <c r="C321" s="10">
        <v>15</v>
      </c>
      <c r="D321" s="10"/>
      <c r="E321" s="3"/>
      <c r="F321" s="1"/>
      <c r="G321" s="10"/>
      <c r="H321" s="10"/>
      <c r="I321" s="10"/>
      <c r="J321" s="10"/>
      <c r="K321" s="10"/>
      <c r="L321" s="10"/>
    </row>
    <row r="322" spans="1:12" x14ac:dyDescent="0.25">
      <c r="A322" s="1"/>
      <c r="B322" s="10" t="s">
        <v>119</v>
      </c>
      <c r="C322" s="10">
        <v>13</v>
      </c>
      <c r="D322" s="10"/>
      <c r="E322" s="3"/>
      <c r="F322" s="1"/>
      <c r="G322" s="10"/>
      <c r="H322" s="10"/>
      <c r="I322" s="10"/>
      <c r="J322" s="10"/>
      <c r="K322" s="10"/>
      <c r="L322" s="10"/>
    </row>
    <row r="323" spans="1:12" x14ac:dyDescent="0.25">
      <c r="A323" s="1"/>
      <c r="B323" s="10" t="s">
        <v>120</v>
      </c>
      <c r="C323" s="10">
        <v>11</v>
      </c>
      <c r="D323" s="10"/>
      <c r="E323" s="3"/>
      <c r="F323" s="1"/>
      <c r="G323" s="10"/>
      <c r="H323" s="10"/>
      <c r="I323" s="10"/>
      <c r="J323" s="10"/>
      <c r="K323" s="10"/>
      <c r="L323" s="10"/>
    </row>
    <row r="324" spans="1:12" x14ac:dyDescent="0.25">
      <c r="A324" s="1"/>
      <c r="B324" s="10" t="s">
        <v>121</v>
      </c>
      <c r="C324" s="10">
        <v>6</v>
      </c>
      <c r="D324" s="10"/>
      <c r="E324" s="3"/>
      <c r="F324" s="1"/>
      <c r="G324" s="10"/>
      <c r="H324" s="10"/>
      <c r="I324" s="10"/>
      <c r="J324" s="10"/>
      <c r="K324" s="10"/>
      <c r="L324" s="10"/>
    </row>
    <row r="325" spans="1:12" x14ac:dyDescent="0.25">
      <c r="A325" s="1"/>
      <c r="B325" s="10" t="s">
        <v>122</v>
      </c>
      <c r="C325" s="10">
        <v>6</v>
      </c>
      <c r="D325" s="10"/>
      <c r="E325" s="3"/>
      <c r="F325" s="1"/>
      <c r="G325" s="10"/>
      <c r="H325" s="10"/>
      <c r="I325" s="10"/>
      <c r="J325" s="10"/>
      <c r="K325" s="10"/>
      <c r="L325" s="10"/>
    </row>
    <row r="326" spans="1:12" x14ac:dyDescent="0.25">
      <c r="A326" s="1"/>
      <c r="B326" s="10" t="s">
        <v>123</v>
      </c>
      <c r="C326" s="10">
        <v>5</v>
      </c>
      <c r="D326" s="10"/>
      <c r="E326" s="3"/>
      <c r="F326" s="1"/>
      <c r="G326" s="10"/>
      <c r="H326" s="10"/>
      <c r="I326" s="10"/>
      <c r="J326" s="10"/>
      <c r="K326" s="10"/>
      <c r="L326" s="10"/>
    </row>
    <row r="327" spans="1:12" x14ac:dyDescent="0.25">
      <c r="A327" s="1"/>
      <c r="B327" s="10" t="s">
        <v>124</v>
      </c>
      <c r="C327" s="10">
        <v>3</v>
      </c>
      <c r="D327" s="10"/>
      <c r="E327" s="3"/>
      <c r="F327" s="1"/>
      <c r="G327" s="10"/>
      <c r="H327" s="10"/>
      <c r="I327" s="10"/>
      <c r="J327" s="10"/>
      <c r="K327" s="10"/>
      <c r="L327" s="10"/>
    </row>
    <row r="328" spans="1:12" x14ac:dyDescent="0.25">
      <c r="A328" s="1"/>
      <c r="B328" s="10" t="s">
        <v>125</v>
      </c>
      <c r="C328" s="10">
        <v>2</v>
      </c>
      <c r="D328" s="10"/>
      <c r="E328" s="3"/>
      <c r="F328" s="1"/>
      <c r="G328" s="10"/>
      <c r="H328" s="10"/>
      <c r="I328" s="10"/>
      <c r="J328" s="10"/>
      <c r="K328" s="10"/>
      <c r="L328" s="10"/>
    </row>
    <row r="329" spans="1:12" x14ac:dyDescent="0.25">
      <c r="A329" s="1"/>
      <c r="B329" s="10" t="s">
        <v>45</v>
      </c>
      <c r="C329" s="10">
        <v>1</v>
      </c>
      <c r="D329" s="10"/>
      <c r="E329" s="3"/>
      <c r="F329" s="1"/>
      <c r="G329" s="10"/>
      <c r="H329" s="10"/>
      <c r="I329" s="10"/>
      <c r="J329" s="10"/>
      <c r="K329" s="10"/>
      <c r="L329" s="10"/>
    </row>
    <row r="330" spans="1:12" x14ac:dyDescent="0.25">
      <c r="A330" s="1"/>
      <c r="B330" s="10" t="s">
        <v>46</v>
      </c>
      <c r="C330" s="10">
        <v>1</v>
      </c>
      <c r="D330" s="10"/>
      <c r="E330" s="3"/>
      <c r="F330" s="1"/>
      <c r="G330" s="10"/>
      <c r="H330" s="10"/>
      <c r="I330" s="10"/>
      <c r="J330" s="10"/>
      <c r="K330" s="10"/>
      <c r="L330" s="10"/>
    </row>
    <row r="331" spans="1:12" x14ac:dyDescent="0.25">
      <c r="A331" s="1"/>
      <c r="B331" s="10"/>
      <c r="C331" s="10"/>
      <c r="D331" s="10"/>
      <c r="E331" s="3"/>
      <c r="F331" s="1"/>
      <c r="G331" s="10"/>
      <c r="H331" s="10"/>
      <c r="I331" s="10"/>
      <c r="J331" s="10"/>
      <c r="K331" s="10"/>
      <c r="L331" s="10"/>
    </row>
    <row r="332" spans="1:12" x14ac:dyDescent="0.25">
      <c r="A332" s="1"/>
      <c r="B332" s="10"/>
      <c r="C332" s="10"/>
      <c r="D332" s="10"/>
      <c r="E332" s="3"/>
      <c r="F332" s="1"/>
      <c r="G332" s="10"/>
      <c r="H332" s="10"/>
      <c r="I332" s="10"/>
      <c r="J332" s="10"/>
      <c r="K332" s="10"/>
      <c r="L332" s="10"/>
    </row>
    <row r="333" spans="1:12" x14ac:dyDescent="0.25">
      <c r="A333" s="1"/>
      <c r="B333" s="7" t="s">
        <v>126</v>
      </c>
      <c r="C333" s="10"/>
      <c r="D333" s="10"/>
      <c r="E333" s="3"/>
      <c r="F333" s="1"/>
      <c r="G333" s="10"/>
      <c r="H333" s="10"/>
      <c r="I333" s="10"/>
      <c r="J333" s="10"/>
      <c r="K333" s="10"/>
      <c r="L333" s="10"/>
    </row>
    <row r="334" spans="1:12" x14ac:dyDescent="0.25">
      <c r="A334" s="1"/>
      <c r="B334" s="10"/>
      <c r="C334" s="10"/>
      <c r="D334" s="10"/>
      <c r="E334" s="3"/>
      <c r="F334" s="1"/>
      <c r="G334" s="10"/>
      <c r="H334" s="10"/>
      <c r="I334" s="10"/>
      <c r="J334" s="10"/>
      <c r="K334" s="10"/>
      <c r="L334" s="10"/>
    </row>
    <row r="335" spans="1:12" x14ac:dyDescent="0.25">
      <c r="A335" s="1"/>
      <c r="B335" s="10"/>
      <c r="C335" s="10"/>
      <c r="D335" s="10"/>
      <c r="E335" s="3"/>
      <c r="F335" s="1"/>
      <c r="G335" s="10"/>
      <c r="H335" s="10"/>
      <c r="I335" s="10"/>
      <c r="J335" s="10"/>
      <c r="K335" s="10"/>
      <c r="L335" s="10"/>
    </row>
    <row r="336" spans="1:12" x14ac:dyDescent="0.25">
      <c r="A336" s="1"/>
      <c r="B336" s="10" t="s">
        <v>47</v>
      </c>
      <c r="C336" s="10" t="s">
        <v>67</v>
      </c>
      <c r="D336" s="10"/>
      <c r="E336" s="3"/>
      <c r="F336" s="1"/>
      <c r="G336" s="10"/>
      <c r="H336" s="10"/>
      <c r="I336" s="10"/>
      <c r="J336" s="10"/>
      <c r="K336" s="10"/>
      <c r="L336" s="10"/>
    </row>
    <row r="337" spans="1:12" x14ac:dyDescent="0.25">
      <c r="A337" s="1"/>
      <c r="B337" s="10"/>
      <c r="C337" s="10" t="s">
        <v>48</v>
      </c>
      <c r="D337" s="10" t="s">
        <v>49</v>
      </c>
      <c r="E337" s="3"/>
      <c r="F337" s="1"/>
      <c r="G337" s="10"/>
      <c r="H337" s="10"/>
      <c r="I337" s="10"/>
      <c r="J337" s="10"/>
      <c r="K337" s="10"/>
      <c r="L337" s="10"/>
    </row>
    <row r="338" spans="1:12" x14ac:dyDescent="0.25">
      <c r="A338" s="1"/>
      <c r="B338" s="10" t="s">
        <v>116</v>
      </c>
      <c r="C338" s="10">
        <v>11</v>
      </c>
      <c r="D338" s="10">
        <v>33</v>
      </c>
      <c r="E338" s="3"/>
      <c r="F338" s="1"/>
      <c r="G338" s="10"/>
      <c r="H338" s="10"/>
      <c r="I338" s="10"/>
      <c r="J338" s="10"/>
      <c r="K338" s="10"/>
      <c r="L338" s="10"/>
    </row>
    <row r="339" spans="1:12" x14ac:dyDescent="0.25">
      <c r="A339" s="1"/>
      <c r="B339" s="10" t="s">
        <v>117</v>
      </c>
      <c r="C339" s="10">
        <v>14</v>
      </c>
      <c r="D339" s="10">
        <v>18</v>
      </c>
      <c r="E339" s="3"/>
      <c r="F339" s="1"/>
      <c r="G339" s="10"/>
      <c r="H339" s="10"/>
      <c r="I339" s="10"/>
      <c r="J339" s="10"/>
      <c r="K339" s="10"/>
      <c r="L339" s="10"/>
    </row>
    <row r="340" spans="1:12" x14ac:dyDescent="0.25">
      <c r="A340" s="1"/>
      <c r="B340" s="10" t="s">
        <v>118</v>
      </c>
      <c r="C340" s="10">
        <v>17</v>
      </c>
      <c r="D340" s="10">
        <v>12</v>
      </c>
      <c r="E340" s="3"/>
      <c r="F340" s="1"/>
      <c r="G340" s="10"/>
      <c r="H340" s="10"/>
      <c r="I340" s="10"/>
      <c r="J340" s="10"/>
      <c r="K340" s="10"/>
      <c r="L340" s="10"/>
    </row>
    <row r="341" spans="1:12" x14ac:dyDescent="0.25">
      <c r="A341" s="1"/>
      <c r="B341" s="10" t="s">
        <v>119</v>
      </c>
      <c r="C341" s="10">
        <v>21</v>
      </c>
      <c r="D341" s="10">
        <v>2</v>
      </c>
      <c r="E341" s="3"/>
      <c r="F341" s="1"/>
      <c r="G341" s="10"/>
      <c r="H341" s="10"/>
      <c r="I341" s="10"/>
      <c r="J341" s="10"/>
      <c r="K341" s="10"/>
      <c r="L341" s="10"/>
    </row>
    <row r="342" spans="1:12" x14ac:dyDescent="0.25">
      <c r="A342" s="1"/>
      <c r="B342" s="10" t="s">
        <v>120</v>
      </c>
      <c r="C342" s="10">
        <v>11</v>
      </c>
      <c r="D342" s="10">
        <v>11</v>
      </c>
      <c r="E342" s="3"/>
      <c r="F342" s="1"/>
      <c r="G342" s="10"/>
      <c r="H342" s="10"/>
      <c r="I342" s="10"/>
      <c r="J342" s="10"/>
      <c r="K342" s="10"/>
      <c r="L342" s="10"/>
    </row>
    <row r="343" spans="1:12" x14ac:dyDescent="0.25">
      <c r="A343" s="1"/>
      <c r="B343" s="10" t="s">
        <v>121</v>
      </c>
      <c r="C343" s="10">
        <v>5</v>
      </c>
      <c r="D343" s="10">
        <v>8</v>
      </c>
      <c r="E343" s="3"/>
      <c r="F343" s="1"/>
      <c r="G343" s="10"/>
      <c r="H343" s="10"/>
      <c r="I343" s="10"/>
      <c r="J343" s="10"/>
      <c r="K343" s="10"/>
      <c r="L343" s="10"/>
    </row>
    <row r="344" spans="1:12" x14ac:dyDescent="0.25">
      <c r="A344" s="1"/>
      <c r="B344" s="10" t="s">
        <v>122</v>
      </c>
      <c r="C344" s="10">
        <v>4</v>
      </c>
      <c r="D344" s="10">
        <v>10</v>
      </c>
      <c r="E344" s="3"/>
      <c r="F344" s="1"/>
      <c r="G344" s="10"/>
      <c r="H344" s="10"/>
      <c r="I344" s="10"/>
      <c r="J344" s="10"/>
      <c r="K344" s="10"/>
      <c r="L344" s="10"/>
    </row>
    <row r="345" spans="1:12" x14ac:dyDescent="0.25">
      <c r="A345" s="1"/>
      <c r="B345" s="10" t="s">
        <v>123</v>
      </c>
      <c r="C345" s="10">
        <v>8</v>
      </c>
      <c r="D345" s="10">
        <v>0</v>
      </c>
      <c r="E345" s="3"/>
      <c r="F345" s="1"/>
      <c r="G345" s="10"/>
      <c r="H345" s="10"/>
      <c r="I345" s="10"/>
      <c r="J345" s="10"/>
      <c r="K345" s="10"/>
      <c r="L345" s="10"/>
    </row>
    <row r="346" spans="1:12" x14ac:dyDescent="0.25">
      <c r="A346" s="1"/>
      <c r="B346" s="10" t="s">
        <v>84</v>
      </c>
      <c r="C346" s="10">
        <v>6</v>
      </c>
      <c r="D346" s="10">
        <v>4</v>
      </c>
      <c r="E346" s="3"/>
      <c r="F346" s="1"/>
      <c r="G346" s="10"/>
      <c r="H346" s="10"/>
      <c r="I346" s="10"/>
      <c r="J346" s="10"/>
      <c r="K346" s="10"/>
      <c r="L346" s="10"/>
    </row>
    <row r="347" spans="1:12" x14ac:dyDescent="0.25">
      <c r="A347" s="1"/>
      <c r="B347" s="10" t="s">
        <v>45</v>
      </c>
      <c r="C347" s="10">
        <v>1</v>
      </c>
      <c r="D347" s="10">
        <v>2</v>
      </c>
      <c r="E347" s="3"/>
      <c r="F347" s="1"/>
      <c r="G347" s="10"/>
      <c r="H347" s="10"/>
      <c r="I347" s="10"/>
      <c r="J347" s="10"/>
      <c r="K347" s="10"/>
      <c r="L347" s="10"/>
    </row>
    <row r="348" spans="1:12" x14ac:dyDescent="0.25">
      <c r="A348" s="1"/>
      <c r="B348" s="10" t="s">
        <v>46</v>
      </c>
      <c r="C348" s="10">
        <v>2</v>
      </c>
      <c r="D348" s="10">
        <v>0</v>
      </c>
      <c r="E348" s="3"/>
      <c r="F348" s="1"/>
      <c r="G348" s="10"/>
      <c r="H348" s="10"/>
      <c r="I348" s="10"/>
      <c r="J348" s="10"/>
      <c r="K348" s="10"/>
      <c r="L348" s="10"/>
    </row>
    <row r="349" spans="1:12" x14ac:dyDescent="0.25">
      <c r="A349" s="1"/>
      <c r="B349" s="10"/>
      <c r="C349" s="10"/>
      <c r="D349" s="10"/>
      <c r="E349" s="3"/>
      <c r="F349" s="1"/>
      <c r="G349" s="10"/>
      <c r="H349" s="10"/>
      <c r="I349" s="10"/>
      <c r="J349" s="10"/>
      <c r="K349" s="10"/>
      <c r="L349" s="10"/>
    </row>
    <row r="350" spans="1:12" x14ac:dyDescent="0.25">
      <c r="A350" s="1"/>
      <c r="B350" s="10"/>
      <c r="C350" s="10"/>
      <c r="D350" s="10"/>
      <c r="E350" s="3"/>
      <c r="F350" s="1"/>
      <c r="G350" s="10"/>
      <c r="H350" s="10"/>
      <c r="I350" s="10"/>
      <c r="J350" s="10"/>
      <c r="K350" s="10"/>
      <c r="L350" s="10"/>
    </row>
    <row r="351" spans="1:12" x14ac:dyDescent="0.25">
      <c r="A351" s="1"/>
      <c r="B351" s="10"/>
      <c r="C351" s="10"/>
      <c r="D351" s="10"/>
      <c r="E351" s="3"/>
      <c r="F351" s="1"/>
      <c r="G351" s="10"/>
      <c r="H351" s="10"/>
      <c r="I351" s="10"/>
      <c r="J351" s="10"/>
      <c r="K351" s="10"/>
      <c r="L351" s="10"/>
    </row>
    <row r="352" spans="1:12" x14ac:dyDescent="0.25">
      <c r="A352" s="1"/>
      <c r="B352" s="10" t="s">
        <v>50</v>
      </c>
      <c r="C352" s="10"/>
      <c r="D352" s="10"/>
      <c r="E352" s="3"/>
      <c r="F352" s="1"/>
      <c r="G352" s="10"/>
      <c r="H352" s="10"/>
      <c r="I352" s="10"/>
      <c r="J352" s="10"/>
      <c r="K352" s="10"/>
      <c r="L352" s="10"/>
    </row>
    <row r="353" spans="1:12" x14ac:dyDescent="0.25">
      <c r="A353" s="1"/>
      <c r="B353" s="10"/>
      <c r="C353" s="10" t="s">
        <v>51</v>
      </c>
      <c r="D353" s="10" t="s">
        <v>52</v>
      </c>
      <c r="E353" s="3" t="s">
        <v>53</v>
      </c>
      <c r="F353" s="1"/>
      <c r="G353" s="10"/>
      <c r="H353" s="10"/>
      <c r="I353" s="10"/>
      <c r="J353" s="10"/>
      <c r="K353" s="10"/>
      <c r="L353" s="10"/>
    </row>
    <row r="354" spans="1:12" x14ac:dyDescent="0.25">
      <c r="A354" s="1"/>
      <c r="B354" s="10" t="s">
        <v>116</v>
      </c>
      <c r="C354" s="10">
        <v>22</v>
      </c>
      <c r="D354" s="10">
        <v>19</v>
      </c>
      <c r="E354" s="3">
        <v>18</v>
      </c>
      <c r="F354" s="1"/>
      <c r="G354" s="10"/>
      <c r="H354" s="10"/>
      <c r="I354" s="10"/>
      <c r="J354" s="10"/>
      <c r="K354" s="10"/>
      <c r="L354" s="10"/>
    </row>
    <row r="355" spans="1:12" x14ac:dyDescent="0.25">
      <c r="A355" s="1"/>
      <c r="B355" s="10" t="s">
        <v>117</v>
      </c>
      <c r="C355" s="10">
        <v>17</v>
      </c>
      <c r="D355" s="10">
        <v>16</v>
      </c>
      <c r="E355" s="3">
        <v>13</v>
      </c>
      <c r="F355" s="1"/>
      <c r="G355" s="10"/>
      <c r="H355" s="10"/>
      <c r="I355" s="10"/>
      <c r="J355" s="10"/>
      <c r="K355" s="10"/>
      <c r="L355" s="10"/>
    </row>
    <row r="356" spans="1:12" x14ac:dyDescent="0.25">
      <c r="A356" s="1"/>
      <c r="B356" s="10" t="s">
        <v>118</v>
      </c>
      <c r="C356" s="10">
        <v>9</v>
      </c>
      <c r="D356" s="10">
        <v>15</v>
      </c>
      <c r="E356" s="3">
        <v>27</v>
      </c>
      <c r="F356" s="1"/>
      <c r="G356" s="10"/>
      <c r="H356" s="10"/>
      <c r="I356" s="10"/>
      <c r="J356" s="10"/>
      <c r="K356" s="10"/>
      <c r="L356" s="10"/>
    </row>
    <row r="357" spans="1:12" x14ac:dyDescent="0.25">
      <c r="A357" s="1"/>
      <c r="B357" s="10" t="s">
        <v>119</v>
      </c>
      <c r="C357" s="10">
        <v>14</v>
      </c>
      <c r="D357" s="10">
        <v>14</v>
      </c>
      <c r="E357" s="3">
        <v>12</v>
      </c>
      <c r="F357" s="1"/>
      <c r="G357" s="10"/>
      <c r="H357" s="10"/>
      <c r="I357" s="10"/>
      <c r="J357" s="10"/>
      <c r="K357" s="10"/>
      <c r="L357" s="10"/>
    </row>
    <row r="358" spans="1:12" x14ac:dyDescent="0.25">
      <c r="A358" s="1"/>
      <c r="B358" s="10" t="s">
        <v>120</v>
      </c>
      <c r="C358" s="10">
        <v>8</v>
      </c>
      <c r="D358" s="10">
        <v>10</v>
      </c>
      <c r="E358" s="3">
        <v>16</v>
      </c>
      <c r="F358" s="1"/>
      <c r="G358" s="10"/>
      <c r="H358" s="10"/>
      <c r="I358" s="10"/>
      <c r="J358" s="10"/>
      <c r="K358" s="10"/>
      <c r="L358" s="10"/>
    </row>
    <row r="359" spans="1:12" x14ac:dyDescent="0.25">
      <c r="A359" s="1"/>
      <c r="B359" s="10" t="s">
        <v>121</v>
      </c>
      <c r="C359" s="10">
        <v>8</v>
      </c>
      <c r="D359" s="10">
        <v>7</v>
      </c>
      <c r="E359" s="3">
        <v>3</v>
      </c>
      <c r="F359" s="1"/>
      <c r="G359" s="10"/>
      <c r="H359" s="10"/>
      <c r="I359" s="10"/>
      <c r="J359" s="10"/>
      <c r="K359" s="10"/>
      <c r="L359" s="10"/>
    </row>
    <row r="360" spans="1:12" x14ac:dyDescent="0.25">
      <c r="A360" s="1"/>
      <c r="B360" s="10" t="s">
        <v>122</v>
      </c>
      <c r="C360" s="10">
        <v>9</v>
      </c>
      <c r="D360" s="10">
        <v>6</v>
      </c>
      <c r="E360" s="3">
        <v>1</v>
      </c>
      <c r="F360" s="1"/>
      <c r="G360" s="10"/>
      <c r="H360" s="10"/>
      <c r="I360" s="10"/>
      <c r="J360" s="10"/>
      <c r="K360" s="10"/>
      <c r="L360" s="10"/>
    </row>
    <row r="361" spans="1:12" x14ac:dyDescent="0.25">
      <c r="A361" s="1"/>
      <c r="B361" s="10" t="s">
        <v>123</v>
      </c>
      <c r="C361" s="10">
        <v>4</v>
      </c>
      <c r="D361" s="10">
        <v>6</v>
      </c>
      <c r="E361" s="3">
        <v>3</v>
      </c>
      <c r="F361" s="1"/>
      <c r="G361" s="10"/>
      <c r="H361" s="10"/>
      <c r="I361" s="10"/>
      <c r="J361" s="10"/>
      <c r="K361" s="10"/>
      <c r="L361" s="10"/>
    </row>
    <row r="362" spans="1:12" x14ac:dyDescent="0.25">
      <c r="A362" s="1"/>
      <c r="B362" s="10" t="s">
        <v>84</v>
      </c>
      <c r="C362" s="10">
        <v>7</v>
      </c>
      <c r="D362" s="10">
        <v>5</v>
      </c>
      <c r="E362" s="3">
        <v>2</v>
      </c>
      <c r="F362" s="1"/>
      <c r="G362" s="10"/>
      <c r="H362" s="10"/>
      <c r="I362" s="10"/>
      <c r="J362" s="10"/>
      <c r="K362" s="10"/>
      <c r="L362" s="10"/>
    </row>
    <row r="363" spans="1:12" x14ac:dyDescent="0.25">
      <c r="A363" s="1"/>
      <c r="B363" s="10" t="s">
        <v>45</v>
      </c>
      <c r="C363" s="10">
        <v>1</v>
      </c>
      <c r="D363" s="10">
        <v>2</v>
      </c>
      <c r="E363" s="3">
        <v>2</v>
      </c>
      <c r="F363" s="1"/>
      <c r="G363" s="10"/>
      <c r="H363" s="10"/>
      <c r="I363" s="10"/>
      <c r="J363" s="10"/>
      <c r="K363" s="10"/>
      <c r="L363" s="10"/>
    </row>
    <row r="364" spans="1:12" x14ac:dyDescent="0.25">
      <c r="A364" s="1"/>
      <c r="B364" s="10" t="s">
        <v>46</v>
      </c>
      <c r="C364" s="10">
        <v>1</v>
      </c>
      <c r="D364" s="10">
        <v>1</v>
      </c>
      <c r="E364" s="3">
        <v>2</v>
      </c>
      <c r="F364" s="1"/>
      <c r="G364" s="10"/>
      <c r="H364" s="10"/>
      <c r="I364" s="10"/>
      <c r="J364" s="10"/>
      <c r="K364" s="10"/>
      <c r="L364" s="10"/>
    </row>
    <row r="365" spans="1:12" x14ac:dyDescent="0.25">
      <c r="A365" s="1"/>
      <c r="B365" s="10"/>
      <c r="C365" s="10"/>
      <c r="D365" s="10"/>
      <c r="E365" s="3"/>
      <c r="F365" s="1"/>
      <c r="G365" s="10"/>
      <c r="H365" s="10"/>
      <c r="I365" s="10"/>
      <c r="J365" s="10"/>
      <c r="K365" s="10"/>
      <c r="L365" s="10"/>
    </row>
    <row r="366" spans="1:12" x14ac:dyDescent="0.25">
      <c r="A366" s="1"/>
      <c r="B366" s="10"/>
      <c r="C366" s="10"/>
      <c r="D366" s="10"/>
      <c r="E366" s="3"/>
      <c r="F366" s="1"/>
      <c r="G366" s="10"/>
      <c r="H366" s="10"/>
      <c r="I366" s="10"/>
      <c r="J366" s="10"/>
      <c r="K366" s="10"/>
      <c r="L366" s="10"/>
    </row>
    <row r="367" spans="1:12" x14ac:dyDescent="0.25">
      <c r="A367" s="1"/>
      <c r="B367" s="10"/>
      <c r="C367" s="10"/>
      <c r="D367" s="10"/>
      <c r="E367" s="3"/>
      <c r="F367" s="1"/>
      <c r="G367" s="10"/>
      <c r="H367" s="10"/>
      <c r="I367" s="10"/>
      <c r="J367" s="10"/>
      <c r="K367" s="10"/>
      <c r="L367" s="10"/>
    </row>
    <row r="368" spans="1:12" x14ac:dyDescent="0.25">
      <c r="A368" s="1"/>
      <c r="B368" s="10"/>
      <c r="C368" s="10"/>
      <c r="D368" s="10"/>
      <c r="E368" s="3"/>
      <c r="F368" s="1"/>
      <c r="G368" s="10"/>
      <c r="H368" s="10"/>
      <c r="I368" s="10"/>
      <c r="J368" s="10"/>
      <c r="K368" s="10"/>
      <c r="L368" s="10"/>
    </row>
    <row r="369" spans="1:12" x14ac:dyDescent="0.25">
      <c r="A369" s="1"/>
      <c r="B369" s="10"/>
      <c r="C369" s="10"/>
      <c r="D369" s="10"/>
      <c r="E369" s="3"/>
      <c r="F369" s="1"/>
      <c r="G369" s="10"/>
      <c r="H369" s="10"/>
      <c r="I369" s="10"/>
      <c r="J369" s="10"/>
      <c r="K369" s="10"/>
      <c r="L369" s="10"/>
    </row>
    <row r="370" spans="1:12" x14ac:dyDescent="0.25">
      <c r="A370" s="1"/>
      <c r="B370" s="10"/>
      <c r="C370" s="10"/>
      <c r="D370" s="10"/>
      <c r="E370" s="3"/>
      <c r="F370" s="1"/>
      <c r="G370" s="10"/>
      <c r="H370" s="10"/>
      <c r="I370" s="10"/>
      <c r="J370" s="10"/>
      <c r="K370" s="10"/>
      <c r="L370" s="10"/>
    </row>
    <row r="371" spans="1:12" x14ac:dyDescent="0.25">
      <c r="A371" s="1"/>
      <c r="B371" s="10" t="s">
        <v>54</v>
      </c>
      <c r="C371" s="10"/>
      <c r="D371" s="10"/>
      <c r="E371" s="3"/>
      <c r="F371" s="1"/>
      <c r="G371" s="10"/>
      <c r="H371" s="10"/>
      <c r="I371" s="10"/>
      <c r="J371" s="10"/>
      <c r="K371" s="10"/>
      <c r="L371" s="10"/>
    </row>
    <row r="372" spans="1:12" x14ac:dyDescent="0.25">
      <c r="A372" s="1"/>
      <c r="B372" s="10"/>
      <c r="C372" s="10" t="s">
        <v>55</v>
      </c>
      <c r="D372" s="10" t="s">
        <v>56</v>
      </c>
      <c r="E372" s="3" t="s">
        <v>57</v>
      </c>
      <c r="F372" s="1"/>
      <c r="G372" s="10"/>
      <c r="H372" s="10"/>
      <c r="I372" s="10"/>
      <c r="J372" s="10"/>
      <c r="K372" s="10"/>
      <c r="L372" s="10"/>
    </row>
    <row r="373" spans="1:12" x14ac:dyDescent="0.25">
      <c r="A373" s="1"/>
      <c r="B373" s="10" t="s">
        <v>116</v>
      </c>
      <c r="C373" s="10">
        <v>27</v>
      </c>
      <c r="D373" s="10">
        <v>22</v>
      </c>
      <c r="E373" s="3">
        <v>14</v>
      </c>
      <c r="F373" s="1"/>
      <c r="G373" s="10"/>
      <c r="H373" s="10"/>
      <c r="I373" s="10"/>
      <c r="J373" s="10"/>
      <c r="K373" s="10"/>
      <c r="L373" s="10"/>
    </row>
    <row r="374" spans="1:12" x14ac:dyDescent="0.25">
      <c r="A374" s="1"/>
      <c r="B374" s="10" t="s">
        <v>117</v>
      </c>
      <c r="C374" s="10">
        <v>21</v>
      </c>
      <c r="D374" s="10">
        <v>18</v>
      </c>
      <c r="E374" s="3">
        <v>11</v>
      </c>
      <c r="F374" s="1"/>
      <c r="G374" s="10"/>
      <c r="H374" s="10"/>
      <c r="I374" s="10"/>
      <c r="J374" s="10"/>
      <c r="K374" s="10"/>
      <c r="L374" s="10"/>
    </row>
    <row r="375" spans="1:12" x14ac:dyDescent="0.25">
      <c r="A375" s="1"/>
      <c r="B375" s="10" t="s">
        <v>118</v>
      </c>
      <c r="C375" s="10">
        <v>1</v>
      </c>
      <c r="D375" s="10">
        <v>3</v>
      </c>
      <c r="E375" s="3">
        <v>32</v>
      </c>
      <c r="F375" s="1"/>
      <c r="G375" s="10"/>
      <c r="H375" s="10"/>
      <c r="I375" s="10"/>
      <c r="J375" s="10"/>
      <c r="K375" s="10"/>
      <c r="L375" s="10"/>
    </row>
    <row r="376" spans="1:12" x14ac:dyDescent="0.25">
      <c r="A376" s="1"/>
      <c r="B376" s="10" t="s">
        <v>119</v>
      </c>
      <c r="C376" s="10">
        <v>5</v>
      </c>
      <c r="D376" s="10">
        <v>24</v>
      </c>
      <c r="E376" s="3">
        <v>11</v>
      </c>
      <c r="F376" s="1"/>
      <c r="G376" s="10"/>
      <c r="H376" s="10"/>
      <c r="I376" s="10"/>
      <c r="J376" s="10"/>
      <c r="K376" s="10"/>
      <c r="L376" s="10"/>
    </row>
    <row r="377" spans="1:12" x14ac:dyDescent="0.25">
      <c r="A377" s="1"/>
      <c r="B377" s="10" t="s">
        <v>120</v>
      </c>
      <c r="C377" s="10">
        <v>6</v>
      </c>
      <c r="D377" s="10">
        <v>8</v>
      </c>
      <c r="E377" s="3">
        <v>16</v>
      </c>
      <c r="F377" s="1"/>
      <c r="G377" s="10"/>
      <c r="H377" s="10"/>
      <c r="I377" s="10"/>
      <c r="J377" s="10"/>
      <c r="K377" s="10"/>
      <c r="L377" s="10"/>
    </row>
    <row r="378" spans="1:12" x14ac:dyDescent="0.25">
      <c r="A378" s="1"/>
      <c r="B378" s="10" t="s">
        <v>121</v>
      </c>
      <c r="C378" s="10">
        <v>12</v>
      </c>
      <c r="D378" s="10">
        <v>5</v>
      </c>
      <c r="E378" s="3">
        <v>4</v>
      </c>
      <c r="F378" s="1"/>
      <c r="G378" s="10"/>
      <c r="H378" s="10"/>
      <c r="I378" s="10"/>
      <c r="J378" s="10"/>
      <c r="K378" s="10"/>
      <c r="L378" s="10"/>
    </row>
    <row r="379" spans="1:12" x14ac:dyDescent="0.25">
      <c r="A379" s="1"/>
      <c r="B379" s="10" t="s">
        <v>122</v>
      </c>
      <c r="C379" s="10">
        <v>10</v>
      </c>
      <c r="D379" s="10">
        <v>6</v>
      </c>
      <c r="E379" s="3">
        <v>4</v>
      </c>
      <c r="F379" s="1"/>
      <c r="G379" s="10"/>
      <c r="H379" s="10"/>
      <c r="I379" s="10"/>
      <c r="J379" s="10"/>
      <c r="K379" s="10"/>
      <c r="L379" s="10"/>
    </row>
    <row r="380" spans="1:12" x14ac:dyDescent="0.25">
      <c r="A380" s="1"/>
      <c r="B380" s="10" t="s">
        <v>123</v>
      </c>
      <c r="C380" s="10">
        <v>6</v>
      </c>
      <c r="D380" s="10">
        <v>7</v>
      </c>
      <c r="E380" s="3">
        <v>2</v>
      </c>
      <c r="F380" s="1"/>
      <c r="G380" s="10"/>
      <c r="H380" s="10"/>
      <c r="I380" s="10"/>
      <c r="J380" s="10"/>
      <c r="K380" s="10"/>
      <c r="L380" s="10"/>
    </row>
    <row r="381" spans="1:12" x14ac:dyDescent="0.25">
      <c r="A381" s="1"/>
      <c r="B381" s="10" t="s">
        <v>84</v>
      </c>
      <c r="C381" s="10">
        <v>7</v>
      </c>
      <c r="D381" s="10">
        <v>6</v>
      </c>
      <c r="E381" s="3">
        <v>3</v>
      </c>
      <c r="F381" s="1"/>
      <c r="G381" s="10"/>
      <c r="H381" s="10"/>
      <c r="I381" s="10"/>
      <c r="J381" s="10"/>
      <c r="K381" s="10"/>
      <c r="L381" s="10"/>
    </row>
    <row r="382" spans="1:12" x14ac:dyDescent="0.25">
      <c r="A382" s="1"/>
      <c r="B382" s="10" t="s">
        <v>45</v>
      </c>
      <c r="C382" s="10">
        <v>1</v>
      </c>
      <c r="D382" s="10">
        <v>2</v>
      </c>
      <c r="E382" s="3">
        <v>1</v>
      </c>
      <c r="F382" s="1"/>
      <c r="G382" s="10"/>
      <c r="H382" s="10"/>
      <c r="I382" s="10"/>
      <c r="J382" s="10"/>
      <c r="K382" s="10"/>
      <c r="L382" s="10"/>
    </row>
    <row r="383" spans="1:12" x14ac:dyDescent="0.25">
      <c r="A383" s="23"/>
      <c r="B383" s="17" t="s">
        <v>46</v>
      </c>
      <c r="C383" s="17">
        <v>3</v>
      </c>
      <c r="D383" s="17"/>
      <c r="E383" s="6">
        <v>1</v>
      </c>
      <c r="F383" s="1"/>
      <c r="G383" s="10"/>
      <c r="H383" s="10"/>
      <c r="I383" s="10"/>
      <c r="J383" s="10"/>
      <c r="K383" s="10"/>
      <c r="L383" s="10"/>
    </row>
    <row r="384" spans="1:12" x14ac:dyDescent="0.25">
      <c r="A384" s="19"/>
      <c r="B384" s="19"/>
      <c r="C384" s="19"/>
      <c r="D384" s="19"/>
      <c r="E384" s="19"/>
      <c r="F384" s="10"/>
      <c r="G384" s="10"/>
      <c r="H384" s="10"/>
      <c r="I384" s="10"/>
      <c r="J384" s="10"/>
      <c r="K384" s="10"/>
      <c r="L384" s="10"/>
    </row>
    <row r="385" spans="1:12" x14ac:dyDescent="0.25">
      <c r="A385" s="17"/>
      <c r="B385" s="17"/>
      <c r="C385" s="17"/>
      <c r="D385" s="17"/>
      <c r="E385" s="17"/>
      <c r="F385" s="10"/>
      <c r="G385" s="10"/>
      <c r="H385" s="10"/>
      <c r="I385" s="10"/>
      <c r="J385" s="10"/>
      <c r="K385" s="10"/>
      <c r="L385" s="10"/>
    </row>
    <row r="386" spans="1:12" ht="12.75" customHeight="1" x14ac:dyDescent="0.3">
      <c r="A386" s="18" t="s">
        <v>127</v>
      </c>
      <c r="B386" s="2" t="s">
        <v>128</v>
      </c>
      <c r="C386" s="19"/>
      <c r="D386" s="19"/>
      <c r="E386" s="21"/>
      <c r="F386" s="1"/>
      <c r="G386" s="10"/>
      <c r="H386" s="10"/>
      <c r="I386" s="10"/>
      <c r="J386" s="10"/>
      <c r="K386" s="10"/>
      <c r="L386" s="10"/>
    </row>
    <row r="387" spans="1:12" ht="12.75" customHeight="1" x14ac:dyDescent="0.3">
      <c r="A387" s="1"/>
      <c r="B387" s="5"/>
      <c r="C387" s="10"/>
      <c r="D387" s="10"/>
      <c r="E387" s="3"/>
      <c r="F387" s="1"/>
      <c r="G387" s="10"/>
      <c r="H387" s="10"/>
      <c r="I387" s="10"/>
      <c r="J387" s="10"/>
      <c r="K387" s="10"/>
      <c r="L387" s="10"/>
    </row>
    <row r="388" spans="1:12" ht="12.75" customHeight="1" x14ac:dyDescent="0.3">
      <c r="A388" s="1"/>
      <c r="B388" s="5" t="s">
        <v>42</v>
      </c>
      <c r="C388" s="10"/>
      <c r="D388" s="10"/>
      <c r="E388" s="3"/>
      <c r="F388" s="1"/>
      <c r="G388" s="10"/>
      <c r="H388" s="10"/>
      <c r="I388" s="10"/>
      <c r="J388" s="10"/>
      <c r="K388" s="10"/>
      <c r="L388" s="10"/>
    </row>
    <row r="389" spans="1:12" ht="12.75" customHeight="1" x14ac:dyDescent="0.3">
      <c r="A389" s="1"/>
      <c r="B389" s="5" t="s">
        <v>67</v>
      </c>
      <c r="C389" s="10"/>
      <c r="D389" s="10"/>
      <c r="E389" s="3"/>
      <c r="F389" s="1"/>
      <c r="G389" s="10"/>
      <c r="H389" s="10"/>
      <c r="I389" s="10"/>
      <c r="J389" s="10"/>
      <c r="K389" s="10"/>
      <c r="L389" s="10"/>
    </row>
    <row r="390" spans="1:12" x14ac:dyDescent="0.25">
      <c r="A390" s="1"/>
      <c r="B390" s="10" t="s">
        <v>129</v>
      </c>
      <c r="C390" s="10"/>
      <c r="D390" s="10"/>
      <c r="E390" s="3">
        <v>4</v>
      </c>
      <c r="F390" s="1"/>
      <c r="G390" s="10"/>
      <c r="H390" s="10"/>
      <c r="I390" s="10"/>
      <c r="J390" s="10"/>
      <c r="K390" s="10"/>
      <c r="L390" s="10"/>
    </row>
    <row r="391" spans="1:12" x14ac:dyDescent="0.25">
      <c r="A391" s="1"/>
      <c r="B391" s="16">
        <v>2</v>
      </c>
      <c r="C391" s="10"/>
      <c r="D391" s="10"/>
      <c r="E391" s="3">
        <v>3</v>
      </c>
      <c r="F391" s="1"/>
      <c r="G391" s="10"/>
      <c r="H391" s="10"/>
      <c r="I391" s="10"/>
      <c r="J391" s="10"/>
      <c r="K391" s="10"/>
      <c r="L391" s="10"/>
    </row>
    <row r="392" spans="1:12" x14ac:dyDescent="0.25">
      <c r="A392" s="1"/>
      <c r="B392" s="16">
        <v>3</v>
      </c>
      <c r="C392" s="10"/>
      <c r="D392" s="10"/>
      <c r="E392" s="3">
        <v>18</v>
      </c>
      <c r="F392" s="1"/>
      <c r="G392" s="10"/>
      <c r="H392" s="10"/>
      <c r="I392" s="10"/>
      <c r="J392" s="10"/>
      <c r="K392" s="10"/>
      <c r="L392" s="10"/>
    </row>
    <row r="393" spans="1:12" x14ac:dyDescent="0.25">
      <c r="A393" s="1"/>
      <c r="B393" s="16">
        <v>4</v>
      </c>
      <c r="C393" s="10"/>
      <c r="D393" s="10"/>
      <c r="E393" s="3">
        <v>22</v>
      </c>
      <c r="F393" s="1"/>
      <c r="G393" s="10"/>
      <c r="H393" s="10"/>
      <c r="I393" s="10"/>
      <c r="J393" s="10"/>
      <c r="K393" s="10"/>
      <c r="L393" s="10"/>
    </row>
    <row r="394" spans="1:12" x14ac:dyDescent="0.25">
      <c r="A394" s="1"/>
      <c r="B394" s="10" t="s">
        <v>130</v>
      </c>
      <c r="C394" s="10"/>
      <c r="D394" s="10"/>
      <c r="E394" s="3">
        <v>46</v>
      </c>
      <c r="F394" s="1"/>
      <c r="G394" s="10"/>
      <c r="H394" s="10"/>
      <c r="I394" s="10"/>
      <c r="J394" s="10"/>
      <c r="K394" s="10"/>
      <c r="L394" s="10"/>
    </row>
    <row r="395" spans="1:12" x14ac:dyDescent="0.25">
      <c r="A395" s="1"/>
      <c r="B395" s="10" t="s">
        <v>45</v>
      </c>
      <c r="C395" s="10"/>
      <c r="D395" s="10"/>
      <c r="E395" s="3">
        <v>7</v>
      </c>
      <c r="F395" s="1"/>
      <c r="G395" s="10"/>
      <c r="H395" s="10"/>
      <c r="I395" s="10"/>
      <c r="J395" s="10"/>
      <c r="K395" s="10"/>
      <c r="L395" s="10"/>
    </row>
    <row r="396" spans="1:12" x14ac:dyDescent="0.25">
      <c r="A396" s="1"/>
      <c r="B396" s="10" t="s">
        <v>46</v>
      </c>
      <c r="C396" s="10"/>
      <c r="D396" s="10"/>
      <c r="E396" s="3">
        <v>0</v>
      </c>
      <c r="F396" s="1"/>
      <c r="G396" s="10"/>
      <c r="H396" s="10"/>
      <c r="I396" s="10"/>
      <c r="J396" s="10"/>
      <c r="K396" s="10"/>
      <c r="L396" s="10"/>
    </row>
    <row r="397" spans="1:12" x14ac:dyDescent="0.25">
      <c r="A397" s="1"/>
      <c r="B397" s="10"/>
      <c r="C397" s="10"/>
      <c r="D397" s="10"/>
      <c r="E397" s="3"/>
      <c r="F397" s="1"/>
      <c r="G397" s="10"/>
      <c r="H397" s="10"/>
      <c r="I397" s="10"/>
      <c r="J397" s="10"/>
      <c r="K397" s="10"/>
      <c r="L397" s="10"/>
    </row>
    <row r="398" spans="1:12" x14ac:dyDescent="0.25">
      <c r="A398" s="1"/>
      <c r="B398" s="10"/>
      <c r="C398" s="10"/>
      <c r="D398" s="10"/>
      <c r="E398" s="3"/>
      <c r="F398" s="1"/>
      <c r="G398" s="10"/>
      <c r="H398" s="10"/>
      <c r="I398" s="10"/>
      <c r="J398" s="10"/>
      <c r="K398" s="10"/>
      <c r="L398" s="10"/>
    </row>
    <row r="399" spans="1:12" x14ac:dyDescent="0.25">
      <c r="A399" s="1"/>
      <c r="B399" s="7" t="s">
        <v>65</v>
      </c>
      <c r="C399" s="10"/>
      <c r="D399" s="10"/>
      <c r="E399" s="3"/>
      <c r="F399" s="1"/>
      <c r="G399" s="10"/>
      <c r="H399" s="10"/>
      <c r="I399" s="10"/>
      <c r="J399" s="10"/>
      <c r="K399" s="10"/>
      <c r="L399" s="10"/>
    </row>
    <row r="400" spans="1:12" x14ac:dyDescent="0.25">
      <c r="A400" s="1"/>
      <c r="B400" s="10"/>
      <c r="C400" s="10"/>
      <c r="D400" s="10"/>
      <c r="E400" s="3"/>
      <c r="F400" s="1"/>
      <c r="G400" s="10"/>
      <c r="H400" s="10"/>
      <c r="I400" s="10"/>
      <c r="J400" s="10"/>
      <c r="K400" s="10"/>
      <c r="L400" s="10"/>
    </row>
    <row r="401" spans="1:12" x14ac:dyDescent="0.25">
      <c r="A401" s="1"/>
      <c r="B401" s="10"/>
      <c r="C401" s="10"/>
      <c r="D401" s="10"/>
      <c r="E401" s="3"/>
      <c r="F401" s="1"/>
      <c r="G401" s="10"/>
      <c r="H401" s="10"/>
      <c r="I401" s="10"/>
      <c r="J401" s="10"/>
      <c r="K401" s="10"/>
      <c r="L401" s="10"/>
    </row>
    <row r="402" spans="1:12" x14ac:dyDescent="0.25">
      <c r="A402" s="1"/>
      <c r="B402" s="10" t="s">
        <v>47</v>
      </c>
      <c r="C402" s="10" t="s">
        <v>67</v>
      </c>
      <c r="D402" s="10"/>
      <c r="E402" s="3"/>
      <c r="F402" s="1"/>
      <c r="G402" s="10"/>
      <c r="H402" s="10"/>
      <c r="I402" s="10"/>
      <c r="J402" s="10"/>
      <c r="K402" s="10"/>
      <c r="L402" s="10"/>
    </row>
    <row r="403" spans="1:12" x14ac:dyDescent="0.25">
      <c r="A403" s="1"/>
      <c r="B403" s="10"/>
      <c r="C403" s="10" t="s">
        <v>48</v>
      </c>
      <c r="D403" s="10" t="s">
        <v>49</v>
      </c>
      <c r="E403" s="3"/>
      <c r="F403" s="1"/>
      <c r="G403" s="10"/>
      <c r="H403" s="10"/>
      <c r="I403" s="10"/>
      <c r="J403" s="10"/>
      <c r="K403" s="10"/>
      <c r="L403" s="10"/>
    </row>
    <row r="404" spans="1:12" x14ac:dyDescent="0.25">
      <c r="A404" s="1"/>
      <c r="B404" s="10" t="s">
        <v>129</v>
      </c>
      <c r="C404" s="10">
        <v>5</v>
      </c>
      <c r="D404" s="10">
        <v>4</v>
      </c>
      <c r="E404" s="3"/>
      <c r="F404" s="1"/>
      <c r="G404" s="10"/>
      <c r="H404" s="10"/>
      <c r="I404" s="10"/>
      <c r="J404" s="10"/>
      <c r="K404" s="10"/>
      <c r="L404" s="10"/>
    </row>
    <row r="405" spans="1:12" x14ac:dyDescent="0.25">
      <c r="A405" s="1"/>
      <c r="B405" s="16">
        <v>2</v>
      </c>
      <c r="C405" s="10">
        <v>3</v>
      </c>
      <c r="D405" s="10">
        <v>4</v>
      </c>
      <c r="E405" s="3"/>
      <c r="F405" s="1"/>
      <c r="G405" s="10"/>
      <c r="H405" s="10"/>
      <c r="I405" s="10"/>
      <c r="J405" s="10"/>
      <c r="K405" s="10"/>
      <c r="L405" s="10"/>
    </row>
    <row r="406" spans="1:12" x14ac:dyDescent="0.25">
      <c r="A406" s="1"/>
      <c r="B406" s="16">
        <v>3</v>
      </c>
      <c r="C406" s="10">
        <v>17</v>
      </c>
      <c r="D406" s="10">
        <v>18</v>
      </c>
      <c r="E406" s="3"/>
      <c r="F406" s="1"/>
      <c r="G406" s="10"/>
      <c r="H406" s="10"/>
      <c r="I406" s="10"/>
      <c r="J406" s="10"/>
      <c r="K406" s="10"/>
      <c r="L406" s="10"/>
    </row>
    <row r="407" spans="1:12" x14ac:dyDescent="0.25">
      <c r="A407" s="1"/>
      <c r="B407" s="16">
        <v>4</v>
      </c>
      <c r="C407" s="10">
        <v>21</v>
      </c>
      <c r="D407" s="10">
        <v>22</v>
      </c>
      <c r="E407" s="3"/>
      <c r="F407" s="1"/>
      <c r="G407" s="10"/>
      <c r="H407" s="10"/>
      <c r="I407" s="10"/>
      <c r="J407" s="10"/>
      <c r="K407" s="10"/>
      <c r="L407" s="10"/>
    </row>
    <row r="408" spans="1:12" x14ac:dyDescent="0.25">
      <c r="A408" s="1"/>
      <c r="B408" s="10" t="s">
        <v>130</v>
      </c>
      <c r="C408" s="10">
        <v>48</v>
      </c>
      <c r="D408" s="10">
        <v>45</v>
      </c>
      <c r="E408" s="3"/>
      <c r="F408" s="1"/>
      <c r="G408" s="10"/>
      <c r="H408" s="10"/>
      <c r="I408" s="10"/>
      <c r="J408" s="10"/>
      <c r="K408" s="10"/>
      <c r="L408" s="10"/>
    </row>
    <row r="409" spans="1:12" x14ac:dyDescent="0.25">
      <c r="A409" s="1"/>
      <c r="B409" s="10" t="s">
        <v>45</v>
      </c>
      <c r="C409" s="10">
        <v>6</v>
      </c>
      <c r="D409" s="10">
        <v>7</v>
      </c>
      <c r="E409" s="3"/>
      <c r="F409" s="1"/>
      <c r="G409" s="10"/>
      <c r="H409" s="10"/>
      <c r="I409" s="10"/>
      <c r="J409" s="10"/>
      <c r="K409" s="10"/>
      <c r="L409" s="10"/>
    </row>
    <row r="410" spans="1:12" x14ac:dyDescent="0.25">
      <c r="A410" s="1"/>
      <c r="B410" s="10" t="s">
        <v>46</v>
      </c>
      <c r="C410" s="10">
        <v>0</v>
      </c>
      <c r="D410" s="10"/>
      <c r="E410" s="3"/>
      <c r="F410" s="1"/>
      <c r="G410" s="10"/>
      <c r="H410" s="10"/>
      <c r="I410" s="10"/>
      <c r="J410" s="10"/>
      <c r="K410" s="10"/>
      <c r="L410" s="10"/>
    </row>
    <row r="411" spans="1:12" x14ac:dyDescent="0.25">
      <c r="A411" s="1"/>
      <c r="B411" s="10"/>
      <c r="C411" s="10"/>
      <c r="D411" s="10"/>
      <c r="E411" s="3"/>
      <c r="F411" s="1"/>
      <c r="G411" s="10"/>
      <c r="H411" s="10"/>
      <c r="I411" s="10"/>
      <c r="J411" s="10"/>
      <c r="K411" s="10"/>
      <c r="L411" s="10"/>
    </row>
    <row r="412" spans="1:12" x14ac:dyDescent="0.25">
      <c r="A412" s="1"/>
      <c r="B412" s="10"/>
      <c r="C412" s="10"/>
      <c r="D412" s="10"/>
      <c r="E412" s="3"/>
      <c r="F412" s="1"/>
      <c r="G412" s="10"/>
      <c r="H412" s="10"/>
      <c r="I412" s="10"/>
      <c r="J412" s="10"/>
      <c r="K412" s="10"/>
      <c r="L412" s="10"/>
    </row>
    <row r="413" spans="1:12" x14ac:dyDescent="0.25">
      <c r="A413" s="1"/>
      <c r="B413" s="10" t="s">
        <v>50</v>
      </c>
      <c r="C413" s="10"/>
      <c r="D413" s="10"/>
      <c r="E413" s="3"/>
      <c r="F413" s="1"/>
      <c r="G413" s="10"/>
      <c r="H413" s="10"/>
      <c r="I413" s="10"/>
      <c r="J413" s="10"/>
      <c r="K413" s="10"/>
      <c r="L413" s="10"/>
    </row>
    <row r="414" spans="1:12" x14ac:dyDescent="0.25">
      <c r="A414" s="1"/>
      <c r="B414" s="10"/>
      <c r="C414" s="10" t="s">
        <v>51</v>
      </c>
      <c r="D414" s="10" t="s">
        <v>52</v>
      </c>
      <c r="E414" s="3" t="s">
        <v>53</v>
      </c>
      <c r="F414" s="1"/>
      <c r="G414" s="10"/>
      <c r="H414" s="10"/>
      <c r="I414" s="10"/>
      <c r="J414" s="10"/>
      <c r="K414" s="10"/>
      <c r="L414" s="10"/>
    </row>
    <row r="415" spans="1:12" x14ac:dyDescent="0.25">
      <c r="A415" s="1"/>
      <c r="B415" s="10" t="s">
        <v>129</v>
      </c>
      <c r="C415" s="10">
        <v>8</v>
      </c>
      <c r="D415" s="10">
        <v>2</v>
      </c>
      <c r="E415" s="3">
        <v>3</v>
      </c>
      <c r="F415" s="1"/>
      <c r="G415" s="10"/>
      <c r="H415" s="10"/>
      <c r="I415" s="10"/>
      <c r="J415" s="10"/>
      <c r="K415" s="10"/>
      <c r="L415" s="10"/>
    </row>
    <row r="416" spans="1:12" x14ac:dyDescent="0.25">
      <c r="A416" s="1"/>
      <c r="B416" s="16">
        <v>2</v>
      </c>
      <c r="C416" s="10">
        <v>3</v>
      </c>
      <c r="D416" s="10">
        <v>3</v>
      </c>
      <c r="E416" s="3">
        <v>4</v>
      </c>
      <c r="F416" s="1"/>
      <c r="G416" s="10"/>
      <c r="H416" s="10"/>
      <c r="I416" s="10"/>
      <c r="J416" s="10"/>
      <c r="K416" s="10"/>
      <c r="L416" s="10"/>
    </row>
    <row r="417" spans="1:12" x14ac:dyDescent="0.25">
      <c r="A417" s="1"/>
      <c r="B417" s="16">
        <v>3</v>
      </c>
      <c r="C417" s="10">
        <v>17</v>
      </c>
      <c r="D417" s="10">
        <v>19</v>
      </c>
      <c r="E417" s="3">
        <v>17</v>
      </c>
      <c r="F417" s="1"/>
      <c r="G417" s="10"/>
      <c r="H417" s="10"/>
      <c r="I417" s="10"/>
      <c r="J417" s="10"/>
      <c r="K417" s="10"/>
      <c r="L417" s="10"/>
    </row>
    <row r="418" spans="1:12" x14ac:dyDescent="0.25">
      <c r="A418" s="1"/>
      <c r="B418" s="16">
        <v>4</v>
      </c>
      <c r="C418" s="10">
        <v>24</v>
      </c>
      <c r="D418" s="10">
        <v>21</v>
      </c>
      <c r="E418" s="3">
        <v>20</v>
      </c>
      <c r="F418" s="1"/>
      <c r="G418" s="10"/>
      <c r="H418" s="10"/>
      <c r="I418" s="10"/>
      <c r="J418" s="10"/>
      <c r="K418" s="10"/>
      <c r="L418" s="10"/>
    </row>
    <row r="419" spans="1:12" x14ac:dyDescent="0.25">
      <c r="A419" s="1"/>
      <c r="B419" s="10" t="s">
        <v>130</v>
      </c>
      <c r="C419" s="10">
        <v>42</v>
      </c>
      <c r="D419" s="10">
        <v>48</v>
      </c>
      <c r="E419" s="3">
        <v>49</v>
      </c>
      <c r="F419" s="1"/>
      <c r="G419" s="10"/>
      <c r="H419" s="10"/>
      <c r="I419" s="10"/>
      <c r="J419" s="10"/>
      <c r="K419" s="10"/>
      <c r="L419" s="10"/>
    </row>
    <row r="420" spans="1:12" x14ac:dyDescent="0.25">
      <c r="A420" s="1"/>
      <c r="B420" s="10" t="s">
        <v>45</v>
      </c>
      <c r="C420" s="10">
        <v>5</v>
      </c>
      <c r="D420" s="10">
        <v>7</v>
      </c>
      <c r="E420" s="3">
        <v>8</v>
      </c>
      <c r="F420" s="1"/>
      <c r="G420" s="10"/>
      <c r="H420" s="10"/>
      <c r="I420" s="10"/>
      <c r="J420" s="10"/>
      <c r="K420" s="10"/>
      <c r="L420" s="10"/>
    </row>
    <row r="421" spans="1:12" x14ac:dyDescent="0.25">
      <c r="A421" s="1"/>
      <c r="B421" s="10" t="s">
        <v>46</v>
      </c>
      <c r="C421" s="10">
        <v>0</v>
      </c>
      <c r="D421" s="10"/>
      <c r="E421" s="3"/>
      <c r="F421" s="1"/>
      <c r="G421" s="10"/>
      <c r="H421" s="10"/>
      <c r="I421" s="10"/>
      <c r="J421" s="10"/>
      <c r="K421" s="10"/>
      <c r="L421" s="10"/>
    </row>
    <row r="422" spans="1:12" x14ac:dyDescent="0.25">
      <c r="A422" s="1"/>
      <c r="B422" s="10"/>
      <c r="C422" s="10"/>
      <c r="D422" s="10"/>
      <c r="E422" s="3"/>
      <c r="F422" s="1"/>
      <c r="G422" s="10"/>
      <c r="H422" s="10"/>
      <c r="I422" s="10"/>
      <c r="J422" s="10"/>
      <c r="K422" s="10"/>
      <c r="L422" s="10"/>
    </row>
    <row r="423" spans="1:12" x14ac:dyDescent="0.25">
      <c r="A423" s="1"/>
      <c r="B423" s="10"/>
      <c r="C423" s="10"/>
      <c r="D423" s="10"/>
      <c r="E423" s="3"/>
      <c r="F423" s="1"/>
      <c r="G423" s="10"/>
      <c r="H423" s="10"/>
      <c r="I423" s="10"/>
      <c r="J423" s="10"/>
      <c r="K423" s="10"/>
      <c r="L423" s="10"/>
    </row>
    <row r="424" spans="1:12" x14ac:dyDescent="0.25">
      <c r="A424" s="1"/>
      <c r="B424" s="10" t="s">
        <v>54</v>
      </c>
      <c r="C424" s="10"/>
      <c r="D424" s="10"/>
      <c r="E424" s="3"/>
      <c r="F424" s="1"/>
      <c r="G424" s="10"/>
      <c r="H424" s="10"/>
      <c r="I424" s="10"/>
      <c r="J424" s="10"/>
      <c r="K424" s="10"/>
      <c r="L424" s="10"/>
    </row>
    <row r="425" spans="1:12" x14ac:dyDescent="0.25">
      <c r="A425" s="1"/>
      <c r="B425" s="10"/>
      <c r="C425" s="10" t="s">
        <v>55</v>
      </c>
      <c r="D425" s="10" t="s">
        <v>56</v>
      </c>
      <c r="E425" s="3" t="s">
        <v>57</v>
      </c>
      <c r="F425" s="1"/>
      <c r="G425" s="10"/>
      <c r="H425" s="10"/>
      <c r="I425" s="10"/>
      <c r="J425" s="10"/>
      <c r="K425" s="10"/>
      <c r="L425" s="10"/>
    </row>
    <row r="426" spans="1:12" x14ac:dyDescent="0.25">
      <c r="A426" s="1"/>
      <c r="B426" s="10" t="s">
        <v>129</v>
      </c>
      <c r="C426" s="10">
        <v>4</v>
      </c>
      <c r="D426" s="10">
        <v>9</v>
      </c>
      <c r="E426" s="3">
        <v>1</v>
      </c>
      <c r="F426" s="1"/>
      <c r="G426" s="10"/>
      <c r="H426" s="10"/>
      <c r="I426" s="10"/>
      <c r="J426" s="10"/>
      <c r="K426" s="10"/>
      <c r="L426" s="10"/>
    </row>
    <row r="427" spans="1:12" x14ac:dyDescent="0.25">
      <c r="A427" s="1"/>
      <c r="B427" s="16">
        <v>2</v>
      </c>
      <c r="C427" s="10">
        <v>5</v>
      </c>
      <c r="D427" s="10">
        <v>5</v>
      </c>
      <c r="E427" s="3">
        <v>2</v>
      </c>
      <c r="F427" s="1"/>
      <c r="G427" s="10"/>
      <c r="H427" s="10"/>
      <c r="I427" s="10"/>
      <c r="J427" s="10"/>
      <c r="K427" s="10"/>
      <c r="L427" s="10"/>
    </row>
    <row r="428" spans="1:12" x14ac:dyDescent="0.25">
      <c r="A428" s="1"/>
      <c r="B428" s="16">
        <v>3</v>
      </c>
      <c r="C428" s="10">
        <v>24</v>
      </c>
      <c r="D428" s="10">
        <v>13</v>
      </c>
      <c r="E428" s="3">
        <v>17</v>
      </c>
      <c r="F428" s="1"/>
      <c r="G428" s="10"/>
      <c r="H428" s="10"/>
      <c r="I428" s="10"/>
      <c r="J428" s="10"/>
      <c r="K428" s="10"/>
      <c r="L428" s="10"/>
    </row>
    <row r="429" spans="1:12" x14ac:dyDescent="0.25">
      <c r="A429" s="1"/>
      <c r="B429" s="16">
        <v>4</v>
      </c>
      <c r="C429" s="10">
        <v>25</v>
      </c>
      <c r="D429" s="10">
        <v>20</v>
      </c>
      <c r="E429" s="3">
        <v>21</v>
      </c>
      <c r="F429" s="1"/>
      <c r="G429" s="10"/>
      <c r="H429" s="10"/>
      <c r="I429" s="10"/>
      <c r="J429" s="10"/>
      <c r="K429" s="10"/>
      <c r="L429" s="10"/>
    </row>
    <row r="430" spans="1:12" x14ac:dyDescent="0.25">
      <c r="A430" s="1"/>
      <c r="B430" s="10" t="s">
        <v>130</v>
      </c>
      <c r="C430" s="10">
        <v>36</v>
      </c>
      <c r="D430" s="10">
        <v>48</v>
      </c>
      <c r="E430" s="3">
        <v>51</v>
      </c>
      <c r="F430" s="1"/>
      <c r="G430" s="10"/>
      <c r="H430" s="10"/>
      <c r="I430" s="10"/>
      <c r="J430" s="10"/>
      <c r="K430" s="10"/>
      <c r="L430" s="10"/>
    </row>
    <row r="431" spans="1:12" x14ac:dyDescent="0.25">
      <c r="A431" s="1"/>
      <c r="B431" s="10" t="s">
        <v>45</v>
      </c>
      <c r="C431" s="10">
        <v>7</v>
      </c>
      <c r="D431" s="10">
        <v>6</v>
      </c>
      <c r="E431" s="3">
        <v>7</v>
      </c>
      <c r="F431" s="1"/>
      <c r="G431" s="10"/>
      <c r="H431" s="10"/>
      <c r="I431" s="10"/>
      <c r="J431" s="10"/>
      <c r="K431" s="10"/>
      <c r="L431" s="10"/>
    </row>
    <row r="432" spans="1:12" x14ac:dyDescent="0.25">
      <c r="A432" s="1"/>
      <c r="B432" s="10" t="s">
        <v>46</v>
      </c>
      <c r="C432" s="10">
        <v>0</v>
      </c>
      <c r="D432" s="10"/>
      <c r="E432" s="3">
        <v>0</v>
      </c>
      <c r="F432" s="1"/>
      <c r="G432" s="10"/>
      <c r="H432" s="10"/>
      <c r="I432" s="10"/>
      <c r="J432" s="10"/>
      <c r="K432" s="10"/>
      <c r="L432" s="10"/>
    </row>
    <row r="433" spans="1:12" x14ac:dyDescent="0.25">
      <c r="A433" s="1"/>
      <c r="B433" s="10"/>
      <c r="C433" s="10"/>
      <c r="D433" s="10"/>
      <c r="E433" s="3"/>
      <c r="F433" s="1"/>
      <c r="G433" s="10"/>
      <c r="H433" s="10"/>
      <c r="I433" s="10"/>
      <c r="J433" s="10"/>
      <c r="K433" s="10"/>
      <c r="L433" s="10"/>
    </row>
    <row r="434" spans="1:12" x14ac:dyDescent="0.25">
      <c r="A434" s="1"/>
      <c r="B434" s="10"/>
      <c r="C434" s="10"/>
      <c r="D434" s="10"/>
      <c r="E434" s="3"/>
      <c r="F434" s="1"/>
      <c r="G434" s="10"/>
      <c r="H434" s="10"/>
      <c r="I434" s="10"/>
      <c r="J434" s="10"/>
      <c r="K434" s="10"/>
      <c r="L434" s="10"/>
    </row>
    <row r="435" spans="1:12" x14ac:dyDescent="0.25">
      <c r="A435" s="1"/>
      <c r="B435" s="10" t="s">
        <v>58</v>
      </c>
      <c r="C435" s="10"/>
      <c r="D435" s="10"/>
      <c r="E435" s="3"/>
      <c r="F435" s="1"/>
      <c r="G435" s="10"/>
      <c r="H435" s="10"/>
      <c r="I435" s="10"/>
      <c r="J435" s="10"/>
      <c r="K435" s="10"/>
      <c r="L435" s="10"/>
    </row>
    <row r="436" spans="1:12" x14ac:dyDescent="0.25">
      <c r="A436" s="1"/>
      <c r="B436" s="10"/>
      <c r="C436" s="10" t="s">
        <v>59</v>
      </c>
      <c r="D436" s="10" t="s">
        <v>60</v>
      </c>
      <c r="E436" s="3"/>
      <c r="F436" s="1"/>
      <c r="G436" s="10"/>
      <c r="H436" s="10"/>
      <c r="I436" s="10"/>
      <c r="J436" s="10"/>
      <c r="K436" s="10"/>
      <c r="L436" s="10"/>
    </row>
    <row r="437" spans="1:12" x14ac:dyDescent="0.25">
      <c r="A437" s="1"/>
      <c r="B437" s="10" t="s">
        <v>129</v>
      </c>
      <c r="C437" s="10">
        <v>4</v>
      </c>
      <c r="D437" s="10">
        <v>5</v>
      </c>
      <c r="E437" s="3"/>
      <c r="F437" s="1"/>
      <c r="G437" s="10"/>
      <c r="H437" s="10"/>
      <c r="I437" s="10"/>
      <c r="J437" s="10"/>
      <c r="K437" s="10"/>
      <c r="L437" s="10"/>
    </row>
    <row r="438" spans="1:12" x14ac:dyDescent="0.25">
      <c r="A438" s="1"/>
      <c r="B438" s="16">
        <v>2</v>
      </c>
      <c r="C438" s="10">
        <v>2</v>
      </c>
      <c r="D438" s="10">
        <v>4</v>
      </c>
      <c r="E438" s="3"/>
      <c r="F438" s="1"/>
      <c r="G438" s="10"/>
      <c r="H438" s="10"/>
      <c r="I438" s="10"/>
      <c r="J438" s="10"/>
      <c r="K438" s="10"/>
      <c r="L438" s="10"/>
    </row>
    <row r="439" spans="1:12" x14ac:dyDescent="0.25">
      <c r="A439" s="1"/>
      <c r="B439" s="16">
        <v>3</v>
      </c>
      <c r="C439" s="10">
        <v>17</v>
      </c>
      <c r="D439" s="10">
        <v>18</v>
      </c>
      <c r="E439" s="3"/>
      <c r="F439" s="1"/>
      <c r="G439" s="10"/>
      <c r="H439" s="10"/>
      <c r="I439" s="10"/>
      <c r="J439" s="10"/>
      <c r="K439" s="10"/>
      <c r="L439" s="10"/>
    </row>
    <row r="440" spans="1:12" x14ac:dyDescent="0.25">
      <c r="A440" s="1"/>
      <c r="B440" s="16">
        <v>4</v>
      </c>
      <c r="C440" s="10">
        <v>22</v>
      </c>
      <c r="D440" s="10">
        <v>21</v>
      </c>
      <c r="E440" s="3"/>
      <c r="F440" s="1"/>
      <c r="G440" s="10"/>
      <c r="H440" s="10"/>
      <c r="I440" s="10"/>
      <c r="J440" s="10"/>
      <c r="K440" s="10"/>
      <c r="L440" s="10"/>
    </row>
    <row r="441" spans="1:12" x14ac:dyDescent="0.25">
      <c r="A441" s="1"/>
      <c r="B441" s="10" t="s">
        <v>130</v>
      </c>
      <c r="C441" s="10">
        <v>50</v>
      </c>
      <c r="D441" s="10">
        <v>44</v>
      </c>
      <c r="E441" s="3"/>
      <c r="F441" s="1"/>
      <c r="G441" s="10"/>
      <c r="H441" s="10"/>
      <c r="I441" s="10"/>
      <c r="J441" s="10"/>
      <c r="K441" s="10"/>
      <c r="L441" s="10"/>
    </row>
    <row r="442" spans="1:12" x14ac:dyDescent="0.25">
      <c r="A442" s="1"/>
      <c r="B442" s="10" t="s">
        <v>45</v>
      </c>
      <c r="C442" s="10">
        <v>5</v>
      </c>
      <c r="D442" s="10">
        <v>8</v>
      </c>
      <c r="E442" s="3"/>
      <c r="F442" s="1"/>
      <c r="G442" s="10"/>
      <c r="H442" s="10"/>
      <c r="I442" s="10"/>
      <c r="J442" s="10"/>
      <c r="K442" s="10"/>
      <c r="L442" s="10"/>
    </row>
    <row r="443" spans="1:12" x14ac:dyDescent="0.25">
      <c r="A443" s="23"/>
      <c r="B443" s="17" t="s">
        <v>46</v>
      </c>
      <c r="C443" s="17">
        <v>0</v>
      </c>
      <c r="D443" s="17">
        <v>0</v>
      </c>
      <c r="E443" s="6"/>
      <c r="F443" s="1"/>
      <c r="G443" s="10"/>
      <c r="H443" s="10"/>
      <c r="I443" s="10"/>
      <c r="J443" s="10"/>
      <c r="K443" s="10"/>
      <c r="L443" s="1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6"/>
  <sheetViews>
    <sheetView workbookViewId="0"/>
  </sheetViews>
  <sheetFormatPr defaultColWidth="17.140625" defaultRowHeight="12.75" customHeight="1" x14ac:dyDescent="0.2"/>
  <sheetData>
    <row r="1" spans="1:3" x14ac:dyDescent="0.25">
      <c r="A1" s="10"/>
      <c r="B1" s="10" t="s">
        <v>131</v>
      </c>
      <c r="C1" s="10" t="s">
        <v>132</v>
      </c>
    </row>
    <row r="2" spans="1:3" x14ac:dyDescent="0.25">
      <c r="A2" s="10" t="s">
        <v>133</v>
      </c>
      <c r="B2" s="10">
        <v>1</v>
      </c>
      <c r="C2" s="10">
        <v>57</v>
      </c>
    </row>
    <row r="3" spans="1:3" x14ac:dyDescent="0.25">
      <c r="A3" s="10" t="s">
        <v>134</v>
      </c>
      <c r="B3" s="10">
        <v>2</v>
      </c>
      <c r="C3" s="10">
        <v>46</v>
      </c>
    </row>
    <row r="4" spans="1:3" x14ac:dyDescent="0.25">
      <c r="A4" s="10" t="s">
        <v>135</v>
      </c>
      <c r="B4" s="10">
        <v>3</v>
      </c>
      <c r="C4" s="10">
        <v>45</v>
      </c>
    </row>
    <row r="5" spans="1:3" x14ac:dyDescent="0.25">
      <c r="A5" s="10" t="s">
        <v>136</v>
      </c>
      <c r="B5" s="10">
        <v>4</v>
      </c>
      <c r="C5" s="10">
        <v>43</v>
      </c>
    </row>
    <row r="6" spans="1:3" x14ac:dyDescent="0.25">
      <c r="A6" s="10" t="s">
        <v>137</v>
      </c>
      <c r="B6" s="10">
        <v>4</v>
      </c>
      <c r="C6" s="10">
        <v>43</v>
      </c>
    </row>
    <row r="7" spans="1:3" x14ac:dyDescent="0.25">
      <c r="A7" s="10" t="s">
        <v>138</v>
      </c>
      <c r="B7" s="10">
        <v>6</v>
      </c>
      <c r="C7" s="10">
        <v>42</v>
      </c>
    </row>
    <row r="8" spans="1:3" x14ac:dyDescent="0.25">
      <c r="A8" s="10" t="s">
        <v>139</v>
      </c>
      <c r="B8" s="10">
        <v>7</v>
      </c>
      <c r="C8" s="10">
        <v>41</v>
      </c>
    </row>
    <row r="9" spans="1:3" x14ac:dyDescent="0.25">
      <c r="A9" s="10" t="s">
        <v>140</v>
      </c>
      <c r="B9" s="10">
        <v>8</v>
      </c>
      <c r="C9" s="10">
        <v>40</v>
      </c>
    </row>
    <row r="10" spans="1:3" x14ac:dyDescent="0.25">
      <c r="A10" s="10" t="s">
        <v>141</v>
      </c>
      <c r="B10" s="10">
        <v>8</v>
      </c>
      <c r="C10" s="10">
        <v>40</v>
      </c>
    </row>
    <row r="11" spans="1:3" x14ac:dyDescent="0.25">
      <c r="A11" s="10" t="s">
        <v>142</v>
      </c>
      <c r="B11" s="10">
        <v>10</v>
      </c>
      <c r="C11" s="10">
        <v>38</v>
      </c>
    </row>
    <row r="12" spans="1:3" x14ac:dyDescent="0.25">
      <c r="A12" s="10" t="s">
        <v>143</v>
      </c>
      <c r="B12" s="10">
        <v>11</v>
      </c>
      <c r="C12" s="10">
        <v>37</v>
      </c>
    </row>
    <row r="13" spans="1:3" x14ac:dyDescent="0.25">
      <c r="A13" s="10" t="s">
        <v>144</v>
      </c>
      <c r="B13" s="10">
        <v>11</v>
      </c>
      <c r="C13" s="10">
        <v>37</v>
      </c>
    </row>
    <row r="14" spans="1:3" x14ac:dyDescent="0.25">
      <c r="A14" s="10" t="s">
        <v>145</v>
      </c>
      <c r="B14" s="10">
        <v>11</v>
      </c>
      <c r="C14" s="10">
        <v>37</v>
      </c>
    </row>
    <row r="15" spans="1:3" x14ac:dyDescent="0.25">
      <c r="A15" s="10" t="s">
        <v>146</v>
      </c>
      <c r="B15" s="10">
        <v>14</v>
      </c>
      <c r="C15" s="10">
        <v>36</v>
      </c>
    </row>
    <row r="16" spans="1:3" x14ac:dyDescent="0.25">
      <c r="A16" s="10" t="s">
        <v>147</v>
      </c>
      <c r="B16" s="10">
        <v>14</v>
      </c>
      <c r="C16" s="10">
        <v>36</v>
      </c>
    </row>
    <row r="17" spans="1:3" x14ac:dyDescent="0.25">
      <c r="A17" s="10" t="s">
        <v>148</v>
      </c>
      <c r="B17" s="10">
        <v>16</v>
      </c>
      <c r="C17" s="10">
        <v>35</v>
      </c>
    </row>
    <row r="18" spans="1:3" x14ac:dyDescent="0.25">
      <c r="A18" s="10" t="s">
        <v>149</v>
      </c>
      <c r="B18" s="10">
        <v>16</v>
      </c>
      <c r="C18" s="10">
        <v>35</v>
      </c>
    </row>
    <row r="19" spans="1:3" x14ac:dyDescent="0.25">
      <c r="A19" s="10" t="s">
        <v>150</v>
      </c>
      <c r="B19" s="10">
        <v>18</v>
      </c>
      <c r="C19" s="10">
        <v>34</v>
      </c>
    </row>
    <row r="20" spans="1:3" x14ac:dyDescent="0.25">
      <c r="A20" s="10" t="s">
        <v>151</v>
      </c>
      <c r="B20" s="10">
        <v>18</v>
      </c>
      <c r="C20" s="10">
        <v>34</v>
      </c>
    </row>
    <row r="21" spans="1:3" x14ac:dyDescent="0.25">
      <c r="A21" s="10" t="s">
        <v>152</v>
      </c>
      <c r="B21" s="10">
        <v>20</v>
      </c>
      <c r="C21" s="10">
        <v>32</v>
      </c>
    </row>
    <row r="22" spans="1:3" x14ac:dyDescent="0.25">
      <c r="A22" s="10" t="s">
        <v>153</v>
      </c>
      <c r="B22" s="10">
        <v>21</v>
      </c>
      <c r="C22" s="10">
        <v>31</v>
      </c>
    </row>
    <row r="23" spans="1:3" x14ac:dyDescent="0.25">
      <c r="A23" s="10" t="s">
        <v>154</v>
      </c>
      <c r="B23" s="10">
        <v>22</v>
      </c>
      <c r="C23" s="10">
        <v>30</v>
      </c>
    </row>
    <row r="24" spans="1:3" x14ac:dyDescent="0.25">
      <c r="A24" s="10" t="s">
        <v>155</v>
      </c>
      <c r="B24" s="10">
        <v>22</v>
      </c>
      <c r="C24" s="10">
        <v>30</v>
      </c>
    </row>
    <row r="25" spans="1:3" x14ac:dyDescent="0.25">
      <c r="A25" s="10" t="s">
        <v>156</v>
      </c>
      <c r="B25" s="10">
        <v>22</v>
      </c>
      <c r="C25" s="10">
        <v>30</v>
      </c>
    </row>
    <row r="26" spans="1:3" x14ac:dyDescent="0.25">
      <c r="A26" s="10" t="s">
        <v>157</v>
      </c>
      <c r="B26" s="10">
        <v>22</v>
      </c>
      <c r="C26" s="10">
        <v>30</v>
      </c>
    </row>
    <row r="27" spans="1:3" x14ac:dyDescent="0.25">
      <c r="A27" s="10" t="s">
        <v>158</v>
      </c>
      <c r="B27" s="10">
        <v>26</v>
      </c>
      <c r="C27" s="10">
        <v>29</v>
      </c>
    </row>
    <row r="28" spans="1:3" x14ac:dyDescent="0.25">
      <c r="A28" s="10" t="s">
        <v>159</v>
      </c>
      <c r="B28" s="10">
        <v>26</v>
      </c>
      <c r="C28" s="10">
        <v>29</v>
      </c>
    </row>
    <row r="29" spans="1:3" x14ac:dyDescent="0.25">
      <c r="A29" s="10" t="s">
        <v>160</v>
      </c>
      <c r="B29" s="10">
        <v>26</v>
      </c>
      <c r="C29" s="10">
        <v>29</v>
      </c>
    </row>
    <row r="30" spans="1:3" x14ac:dyDescent="0.25">
      <c r="A30" s="10" t="s">
        <v>161</v>
      </c>
      <c r="B30" s="10">
        <v>26</v>
      </c>
      <c r="C30" s="10">
        <v>29</v>
      </c>
    </row>
    <row r="31" spans="1:3" x14ac:dyDescent="0.25">
      <c r="A31" s="10" t="s">
        <v>162</v>
      </c>
      <c r="B31" s="10">
        <v>30</v>
      </c>
      <c r="C31" s="10">
        <v>28</v>
      </c>
    </row>
    <row r="32" spans="1:3" x14ac:dyDescent="0.25">
      <c r="A32" s="10" t="s">
        <v>163</v>
      </c>
      <c r="B32" s="10">
        <v>30</v>
      </c>
      <c r="C32" s="10">
        <v>28</v>
      </c>
    </row>
    <row r="33" spans="1:3" x14ac:dyDescent="0.25">
      <c r="A33" s="10" t="s">
        <v>164</v>
      </c>
      <c r="B33" s="10">
        <v>30</v>
      </c>
      <c r="C33" s="10">
        <v>28</v>
      </c>
    </row>
    <row r="34" spans="1:3" x14ac:dyDescent="0.25">
      <c r="A34" s="10" t="s">
        <v>165</v>
      </c>
      <c r="B34" s="10">
        <v>30</v>
      </c>
      <c r="C34" s="10">
        <v>28</v>
      </c>
    </row>
    <row r="35" spans="1:3" x14ac:dyDescent="0.25">
      <c r="A35" s="10" t="s">
        <v>166</v>
      </c>
      <c r="B35" s="10">
        <v>34</v>
      </c>
      <c r="C35" s="10">
        <v>27</v>
      </c>
    </row>
    <row r="36" spans="1:3" x14ac:dyDescent="0.25">
      <c r="A36" s="10" t="s">
        <v>167</v>
      </c>
      <c r="B36" s="10">
        <v>34</v>
      </c>
      <c r="C36" s="10">
        <v>27</v>
      </c>
    </row>
    <row r="37" spans="1:3" x14ac:dyDescent="0.25">
      <c r="A37" s="10" t="s">
        <v>168</v>
      </c>
      <c r="B37" s="10">
        <v>34</v>
      </c>
      <c r="C37" s="10">
        <v>27</v>
      </c>
    </row>
    <row r="38" spans="1:3" x14ac:dyDescent="0.25">
      <c r="A38" s="10" t="s">
        <v>169</v>
      </c>
      <c r="B38" s="10">
        <v>34</v>
      </c>
      <c r="C38" s="10">
        <v>27</v>
      </c>
    </row>
    <row r="39" spans="1:3" x14ac:dyDescent="0.25">
      <c r="A39" s="10" t="s">
        <v>170</v>
      </c>
      <c r="B39" s="10">
        <v>34</v>
      </c>
      <c r="C39" s="10">
        <v>27</v>
      </c>
    </row>
    <row r="40" spans="1:3" x14ac:dyDescent="0.25">
      <c r="A40" s="10" t="s">
        <v>171</v>
      </c>
      <c r="B40" s="10">
        <v>34</v>
      </c>
      <c r="C40" s="10">
        <v>27</v>
      </c>
    </row>
    <row r="41" spans="1:3" x14ac:dyDescent="0.25">
      <c r="A41" s="10" t="s">
        <v>172</v>
      </c>
      <c r="B41" s="10">
        <v>40</v>
      </c>
      <c r="C41" s="10">
        <v>26</v>
      </c>
    </row>
    <row r="42" spans="1:3" x14ac:dyDescent="0.25">
      <c r="A42" s="10" t="s">
        <v>173</v>
      </c>
      <c r="B42" s="10">
        <v>41</v>
      </c>
      <c r="C42" s="10">
        <v>25</v>
      </c>
    </row>
    <row r="43" spans="1:3" x14ac:dyDescent="0.25">
      <c r="A43" s="10" t="s">
        <v>174</v>
      </c>
      <c r="B43" s="10">
        <v>41</v>
      </c>
      <c r="C43" s="10">
        <v>25</v>
      </c>
    </row>
    <row r="44" spans="1:3" x14ac:dyDescent="0.25">
      <c r="A44" s="10" t="s">
        <v>175</v>
      </c>
      <c r="B44" s="10">
        <v>41</v>
      </c>
      <c r="C44" s="10">
        <v>25</v>
      </c>
    </row>
    <row r="45" spans="1:3" x14ac:dyDescent="0.25">
      <c r="A45" s="10" t="s">
        <v>176</v>
      </c>
      <c r="B45" s="10">
        <v>41</v>
      </c>
      <c r="C45" s="10">
        <v>25</v>
      </c>
    </row>
    <row r="46" spans="1:3" x14ac:dyDescent="0.25">
      <c r="A46" s="10" t="s">
        <v>177</v>
      </c>
      <c r="B46" s="10">
        <v>41</v>
      </c>
      <c r="C46" s="10">
        <v>25</v>
      </c>
    </row>
    <row r="47" spans="1:3" x14ac:dyDescent="0.25">
      <c r="A47" s="10" t="s">
        <v>178</v>
      </c>
      <c r="B47" s="10">
        <v>41</v>
      </c>
      <c r="C47" s="10">
        <v>25</v>
      </c>
    </row>
    <row r="48" spans="1:3" x14ac:dyDescent="0.25">
      <c r="A48" s="10" t="s">
        <v>179</v>
      </c>
      <c r="B48" s="10">
        <v>47</v>
      </c>
      <c r="C48" s="10">
        <v>24</v>
      </c>
    </row>
    <row r="49" spans="1:3" x14ac:dyDescent="0.25">
      <c r="A49" s="10" t="s">
        <v>180</v>
      </c>
      <c r="B49" s="10">
        <v>47</v>
      </c>
      <c r="C49" s="10">
        <v>24</v>
      </c>
    </row>
    <row r="50" spans="1:3" x14ac:dyDescent="0.25">
      <c r="A50" s="10" t="s">
        <v>181</v>
      </c>
      <c r="B50" s="10">
        <v>47</v>
      </c>
      <c r="C50" s="10">
        <v>24</v>
      </c>
    </row>
    <row r="51" spans="1:3" x14ac:dyDescent="0.25">
      <c r="A51" s="10" t="s">
        <v>182</v>
      </c>
      <c r="B51" s="10">
        <v>47</v>
      </c>
      <c r="C51" s="10">
        <v>24</v>
      </c>
    </row>
    <row r="52" spans="1:3" x14ac:dyDescent="0.25">
      <c r="A52" s="10" t="s">
        <v>183</v>
      </c>
      <c r="B52" s="10">
        <v>51</v>
      </c>
      <c r="C52" s="10">
        <v>23</v>
      </c>
    </row>
    <row r="53" spans="1:3" x14ac:dyDescent="0.25">
      <c r="A53" s="10" t="s">
        <v>184</v>
      </c>
      <c r="B53" s="10">
        <v>51</v>
      </c>
      <c r="C53" s="10">
        <v>23</v>
      </c>
    </row>
    <row r="54" spans="1:3" x14ac:dyDescent="0.25">
      <c r="A54" s="10" t="s">
        <v>185</v>
      </c>
      <c r="B54" s="10">
        <v>53</v>
      </c>
      <c r="C54" s="10">
        <v>22</v>
      </c>
    </row>
    <row r="55" spans="1:3" x14ac:dyDescent="0.25">
      <c r="A55" s="10" t="s">
        <v>186</v>
      </c>
      <c r="B55" s="10">
        <v>54</v>
      </c>
      <c r="C55" s="10">
        <v>21</v>
      </c>
    </row>
    <row r="56" spans="1:3" x14ac:dyDescent="0.25">
      <c r="A56" s="10" t="s">
        <v>187</v>
      </c>
      <c r="B56" s="10">
        <v>54</v>
      </c>
      <c r="C56" s="10">
        <v>21</v>
      </c>
    </row>
    <row r="57" spans="1:3" x14ac:dyDescent="0.25">
      <c r="A57" s="10" t="s">
        <v>188</v>
      </c>
      <c r="B57" s="10">
        <v>54</v>
      </c>
      <c r="C57" s="10">
        <v>21</v>
      </c>
    </row>
    <row r="58" spans="1:3" x14ac:dyDescent="0.25">
      <c r="A58" s="10" t="s">
        <v>189</v>
      </c>
      <c r="B58" s="10">
        <v>57</v>
      </c>
      <c r="C58" s="10">
        <v>20</v>
      </c>
    </row>
    <row r="59" spans="1:3" x14ac:dyDescent="0.25">
      <c r="A59" s="10" t="s">
        <v>190</v>
      </c>
      <c r="B59" s="10">
        <v>57</v>
      </c>
      <c r="C59" s="10">
        <v>20</v>
      </c>
    </row>
    <row r="60" spans="1:3" x14ac:dyDescent="0.25">
      <c r="A60" s="10" t="s">
        <v>191</v>
      </c>
      <c r="B60" s="10">
        <v>57</v>
      </c>
      <c r="C60" s="10">
        <v>20</v>
      </c>
    </row>
    <row r="61" spans="1:3" x14ac:dyDescent="0.25">
      <c r="A61" s="10" t="s">
        <v>192</v>
      </c>
      <c r="B61" s="10">
        <v>60</v>
      </c>
      <c r="C61" s="10">
        <v>19</v>
      </c>
    </row>
    <row r="62" spans="1:3" x14ac:dyDescent="0.25">
      <c r="A62" s="10" t="s">
        <v>193</v>
      </c>
      <c r="B62" s="10">
        <v>60</v>
      </c>
      <c r="C62" s="10">
        <v>19</v>
      </c>
    </row>
    <row r="63" spans="1:3" x14ac:dyDescent="0.25">
      <c r="A63" s="10" t="s">
        <v>194</v>
      </c>
      <c r="B63" s="10">
        <v>60</v>
      </c>
      <c r="C63" s="10">
        <v>19</v>
      </c>
    </row>
    <row r="64" spans="1:3" x14ac:dyDescent="0.25">
      <c r="A64" s="10" t="s">
        <v>195</v>
      </c>
      <c r="B64" s="10">
        <v>60</v>
      </c>
      <c r="C64" s="10">
        <v>19</v>
      </c>
    </row>
    <row r="65" spans="1:3" x14ac:dyDescent="0.25">
      <c r="A65" s="10" t="s">
        <v>196</v>
      </c>
      <c r="B65" s="10">
        <v>60</v>
      </c>
      <c r="C65" s="10">
        <v>19</v>
      </c>
    </row>
    <row r="66" spans="1:3" x14ac:dyDescent="0.25">
      <c r="A66" s="10" t="s">
        <v>197</v>
      </c>
      <c r="B66" s="10">
        <v>60</v>
      </c>
      <c r="C66" s="10">
        <v>19</v>
      </c>
    </row>
    <row r="67" spans="1:3" x14ac:dyDescent="0.25">
      <c r="A67" s="10" t="s">
        <v>198</v>
      </c>
      <c r="B67" s="10">
        <v>60</v>
      </c>
      <c r="C67" s="10">
        <v>19</v>
      </c>
    </row>
    <row r="68" spans="1:3" x14ac:dyDescent="0.25">
      <c r="A68" s="10" t="s">
        <v>199</v>
      </c>
      <c r="B68" s="10">
        <v>60</v>
      </c>
      <c r="C68" s="10">
        <v>19</v>
      </c>
    </row>
    <row r="69" spans="1:3" x14ac:dyDescent="0.25">
      <c r="A69" s="10" t="s">
        <v>200</v>
      </c>
      <c r="B69" s="10">
        <v>68</v>
      </c>
      <c r="C69" s="10">
        <v>18</v>
      </c>
    </row>
    <row r="70" spans="1:3" x14ac:dyDescent="0.25">
      <c r="A70" s="10" t="s">
        <v>201</v>
      </c>
      <c r="B70" s="10">
        <v>68</v>
      </c>
      <c r="C70" s="10">
        <v>18</v>
      </c>
    </row>
    <row r="71" spans="1:3" x14ac:dyDescent="0.25">
      <c r="A71" s="10" t="s">
        <v>202</v>
      </c>
      <c r="B71" s="10">
        <v>68</v>
      </c>
      <c r="C71" s="10">
        <v>18</v>
      </c>
    </row>
    <row r="72" spans="1:3" x14ac:dyDescent="0.25">
      <c r="A72" s="11" t="s">
        <v>203</v>
      </c>
      <c r="B72" s="11">
        <v>68</v>
      </c>
      <c r="C72" s="11">
        <v>18</v>
      </c>
    </row>
    <row r="73" spans="1:3" x14ac:dyDescent="0.25">
      <c r="A73" s="10" t="s">
        <v>204</v>
      </c>
      <c r="B73" s="10">
        <v>68</v>
      </c>
      <c r="C73" s="10">
        <v>18</v>
      </c>
    </row>
    <row r="74" spans="1:3" x14ac:dyDescent="0.25">
      <c r="A74" s="10" t="s">
        <v>205</v>
      </c>
      <c r="B74" s="10">
        <v>68</v>
      </c>
      <c r="C74" s="10">
        <v>18</v>
      </c>
    </row>
    <row r="75" spans="1:3" x14ac:dyDescent="0.25">
      <c r="A75" s="10" t="s">
        <v>206</v>
      </c>
      <c r="B75" s="10">
        <v>68</v>
      </c>
      <c r="C75" s="10">
        <v>18</v>
      </c>
    </row>
    <row r="76" spans="1:3" x14ac:dyDescent="0.25">
      <c r="A76" s="10" t="s">
        <v>207</v>
      </c>
      <c r="B76" s="10">
        <v>75</v>
      </c>
      <c r="C76" s="10">
        <v>17</v>
      </c>
    </row>
    <row r="77" spans="1:3" x14ac:dyDescent="0.25">
      <c r="A77" s="10" t="s">
        <v>208</v>
      </c>
      <c r="B77" s="10">
        <v>75</v>
      </c>
      <c r="C77" s="10">
        <v>17</v>
      </c>
    </row>
    <row r="78" spans="1:3" x14ac:dyDescent="0.25">
      <c r="A78" s="10" t="s">
        <v>209</v>
      </c>
      <c r="B78" s="10">
        <v>75</v>
      </c>
      <c r="C78" s="10">
        <v>17</v>
      </c>
    </row>
    <row r="79" spans="1:3" x14ac:dyDescent="0.25">
      <c r="A79" s="10" t="s">
        <v>210</v>
      </c>
      <c r="B79" s="10">
        <v>75</v>
      </c>
      <c r="C79" s="10">
        <v>17</v>
      </c>
    </row>
    <row r="80" spans="1:3" x14ac:dyDescent="0.25">
      <c r="A80" s="10" t="s">
        <v>211</v>
      </c>
      <c r="B80" s="10">
        <v>75</v>
      </c>
      <c r="C80" s="10">
        <v>17</v>
      </c>
    </row>
    <row r="81" spans="1:3" x14ac:dyDescent="0.25">
      <c r="A81" s="10" t="s">
        <v>212</v>
      </c>
      <c r="B81" s="10">
        <v>75</v>
      </c>
      <c r="C81" s="10">
        <v>17</v>
      </c>
    </row>
    <row r="82" spans="1:3" x14ac:dyDescent="0.25">
      <c r="A82" s="10" t="s">
        <v>213</v>
      </c>
      <c r="B82" s="10">
        <v>81</v>
      </c>
      <c r="C82" s="10">
        <v>16</v>
      </c>
    </row>
    <row r="83" spans="1:3" x14ac:dyDescent="0.25">
      <c r="A83" s="10" t="s">
        <v>214</v>
      </c>
      <c r="B83" s="10">
        <v>82</v>
      </c>
      <c r="C83" s="10">
        <v>15</v>
      </c>
    </row>
    <row r="84" spans="1:3" x14ac:dyDescent="0.25">
      <c r="A84" s="10" t="s">
        <v>215</v>
      </c>
      <c r="B84" s="10">
        <v>82</v>
      </c>
      <c r="C84" s="10">
        <v>15</v>
      </c>
    </row>
    <row r="85" spans="1:3" x14ac:dyDescent="0.25">
      <c r="A85" s="10" t="s">
        <v>216</v>
      </c>
      <c r="B85" s="10">
        <v>82</v>
      </c>
      <c r="C85" s="10">
        <v>15</v>
      </c>
    </row>
    <row r="86" spans="1:3" x14ac:dyDescent="0.25">
      <c r="A86" s="10" t="s">
        <v>217</v>
      </c>
      <c r="B86" s="10">
        <v>82</v>
      </c>
      <c r="C86" s="10">
        <v>15</v>
      </c>
    </row>
    <row r="87" spans="1:3" x14ac:dyDescent="0.25">
      <c r="A87" s="10" t="s">
        <v>218</v>
      </c>
      <c r="B87" s="10">
        <v>82</v>
      </c>
      <c r="C87" s="10">
        <v>15</v>
      </c>
    </row>
    <row r="88" spans="1:3" x14ac:dyDescent="0.25">
      <c r="A88" s="10" t="s">
        <v>219</v>
      </c>
      <c r="B88" s="10">
        <v>82</v>
      </c>
      <c r="C88" s="10">
        <v>15</v>
      </c>
    </row>
    <row r="89" spans="1:3" x14ac:dyDescent="0.25">
      <c r="A89" s="10" t="s">
        <v>220</v>
      </c>
      <c r="B89" s="10">
        <v>88</v>
      </c>
      <c r="C89" s="10">
        <v>14</v>
      </c>
    </row>
    <row r="90" spans="1:3" x14ac:dyDescent="0.25">
      <c r="A90" s="10" t="s">
        <v>221</v>
      </c>
      <c r="B90" s="10">
        <v>88</v>
      </c>
      <c r="C90" s="10">
        <v>14</v>
      </c>
    </row>
    <row r="91" spans="1:3" x14ac:dyDescent="0.25">
      <c r="A91" s="10" t="s">
        <v>222</v>
      </c>
      <c r="B91" s="10">
        <v>90</v>
      </c>
      <c r="C91" s="10">
        <v>13</v>
      </c>
    </row>
    <row r="92" spans="1:3" x14ac:dyDescent="0.25">
      <c r="A92" s="10" t="s">
        <v>223</v>
      </c>
      <c r="B92" s="10">
        <v>90</v>
      </c>
      <c r="C92" s="10">
        <v>13</v>
      </c>
    </row>
    <row r="93" spans="1:3" x14ac:dyDescent="0.25">
      <c r="A93" s="10" t="s">
        <v>224</v>
      </c>
      <c r="B93" s="10">
        <v>90</v>
      </c>
      <c r="C93" s="10">
        <v>13</v>
      </c>
    </row>
    <row r="94" spans="1:3" x14ac:dyDescent="0.25">
      <c r="A94" s="10" t="s">
        <v>225</v>
      </c>
      <c r="B94" s="10">
        <v>90</v>
      </c>
      <c r="C94" s="10">
        <v>13</v>
      </c>
    </row>
    <row r="95" spans="1:3" x14ac:dyDescent="0.25">
      <c r="A95" s="10" t="s">
        <v>226</v>
      </c>
      <c r="B95" s="10">
        <v>90</v>
      </c>
      <c r="C95" s="10">
        <v>13</v>
      </c>
    </row>
    <row r="96" spans="1:3" x14ac:dyDescent="0.25">
      <c r="A96" s="10" t="s">
        <v>227</v>
      </c>
      <c r="B96" s="10">
        <v>95</v>
      </c>
      <c r="C96" s="10">
        <v>12</v>
      </c>
    </row>
    <row r="97" spans="1:3" x14ac:dyDescent="0.25">
      <c r="A97" s="10" t="s">
        <v>228</v>
      </c>
      <c r="B97" s="10">
        <v>95</v>
      </c>
      <c r="C97" s="10">
        <v>12</v>
      </c>
    </row>
    <row r="98" spans="1:3" x14ac:dyDescent="0.25">
      <c r="A98" s="10" t="s">
        <v>229</v>
      </c>
      <c r="B98" s="10">
        <v>95</v>
      </c>
      <c r="C98" s="10">
        <v>12</v>
      </c>
    </row>
    <row r="99" spans="1:3" x14ac:dyDescent="0.25">
      <c r="A99" s="10" t="s">
        <v>230</v>
      </c>
      <c r="B99" s="10">
        <v>95</v>
      </c>
      <c r="C99" s="10">
        <v>12</v>
      </c>
    </row>
    <row r="100" spans="1:3" x14ac:dyDescent="0.25">
      <c r="A100" s="10" t="s">
        <v>231</v>
      </c>
      <c r="B100" s="10">
        <v>95</v>
      </c>
      <c r="C100" s="10">
        <v>12</v>
      </c>
    </row>
    <row r="101" spans="1:3" x14ac:dyDescent="0.25">
      <c r="A101" s="10" t="s">
        <v>232</v>
      </c>
      <c r="B101" s="10">
        <v>95</v>
      </c>
      <c r="C101" s="10">
        <v>12</v>
      </c>
    </row>
    <row r="102" spans="1:3" x14ac:dyDescent="0.25">
      <c r="A102" s="10" t="s">
        <v>233</v>
      </c>
      <c r="B102" s="10">
        <v>95</v>
      </c>
      <c r="C102" s="10">
        <v>12</v>
      </c>
    </row>
    <row r="103" spans="1:3" x14ac:dyDescent="0.25">
      <c r="A103" s="10" t="s">
        <v>234</v>
      </c>
      <c r="B103" s="10">
        <v>102</v>
      </c>
      <c r="C103" s="10">
        <v>11</v>
      </c>
    </row>
    <row r="104" spans="1:3" x14ac:dyDescent="0.25">
      <c r="A104" s="10" t="s">
        <v>235</v>
      </c>
      <c r="B104" s="10">
        <v>102</v>
      </c>
      <c r="C104" s="10">
        <v>11</v>
      </c>
    </row>
    <row r="105" spans="1:3" x14ac:dyDescent="0.25">
      <c r="A105" s="10" t="s">
        <v>236</v>
      </c>
      <c r="B105" s="10">
        <v>102</v>
      </c>
      <c r="C105" s="10">
        <v>11</v>
      </c>
    </row>
    <row r="106" spans="1:3" x14ac:dyDescent="0.25">
      <c r="A106" s="10" t="s">
        <v>237</v>
      </c>
      <c r="B106" s="10">
        <v>102</v>
      </c>
      <c r="C106" s="10">
        <v>11</v>
      </c>
    </row>
    <row r="107" spans="1:3" x14ac:dyDescent="0.25">
      <c r="A107" s="10" t="s">
        <v>238</v>
      </c>
      <c r="B107" s="10">
        <v>102</v>
      </c>
      <c r="C107" s="10">
        <v>11</v>
      </c>
    </row>
    <row r="108" spans="1:3" x14ac:dyDescent="0.25">
      <c r="A108" s="10" t="s">
        <v>239</v>
      </c>
      <c r="B108" s="10">
        <v>107</v>
      </c>
      <c r="C108" s="10">
        <v>10</v>
      </c>
    </row>
    <row r="109" spans="1:3" x14ac:dyDescent="0.25">
      <c r="A109" s="10" t="s">
        <v>240</v>
      </c>
      <c r="B109" s="10">
        <v>107</v>
      </c>
      <c r="C109" s="10">
        <v>10</v>
      </c>
    </row>
    <row r="110" spans="1:3" x14ac:dyDescent="0.25">
      <c r="A110" s="10" t="s">
        <v>241</v>
      </c>
      <c r="B110" s="10">
        <v>107</v>
      </c>
      <c r="C110" s="10">
        <v>10</v>
      </c>
    </row>
    <row r="111" spans="1:3" x14ac:dyDescent="0.25">
      <c r="A111" s="10" t="s">
        <v>242</v>
      </c>
      <c r="B111" s="10">
        <v>107</v>
      </c>
      <c r="C111" s="10">
        <v>10</v>
      </c>
    </row>
    <row r="112" spans="1:3" x14ac:dyDescent="0.25">
      <c r="A112" s="10" t="s">
        <v>243</v>
      </c>
      <c r="B112" s="10">
        <v>111</v>
      </c>
      <c r="C112" s="10">
        <v>9</v>
      </c>
    </row>
    <row r="113" spans="1:3" x14ac:dyDescent="0.25">
      <c r="A113" s="10" t="s">
        <v>244</v>
      </c>
      <c r="B113" s="10">
        <v>111</v>
      </c>
      <c r="C113" s="10">
        <v>9</v>
      </c>
    </row>
    <row r="114" spans="1:3" x14ac:dyDescent="0.25">
      <c r="A114" s="10" t="s">
        <v>245</v>
      </c>
      <c r="B114" s="10">
        <v>113</v>
      </c>
      <c r="C114" s="10">
        <v>8</v>
      </c>
    </row>
    <row r="115" spans="1:3" x14ac:dyDescent="0.25">
      <c r="A115" s="10" t="s">
        <v>246</v>
      </c>
      <c r="B115" s="10">
        <v>113</v>
      </c>
      <c r="C115" s="10">
        <v>8</v>
      </c>
    </row>
    <row r="116" spans="1:3" x14ac:dyDescent="0.25">
      <c r="A116" s="10" t="s">
        <v>247</v>
      </c>
      <c r="B116" s="10">
        <v>113</v>
      </c>
      <c r="C116" s="10">
        <v>8</v>
      </c>
    </row>
    <row r="117" spans="1:3" x14ac:dyDescent="0.25">
      <c r="A117" s="10" t="s">
        <v>248</v>
      </c>
      <c r="B117" s="10">
        <v>113</v>
      </c>
      <c r="C117" s="10">
        <v>8</v>
      </c>
    </row>
    <row r="118" spans="1:3" x14ac:dyDescent="0.25">
      <c r="A118" s="10" t="s">
        <v>249</v>
      </c>
      <c r="B118" s="10">
        <v>113</v>
      </c>
      <c r="C118" s="10">
        <v>8</v>
      </c>
    </row>
    <row r="119" spans="1:3" x14ac:dyDescent="0.25">
      <c r="A119" s="10" t="s">
        <v>250</v>
      </c>
      <c r="B119" s="10">
        <v>113</v>
      </c>
      <c r="C119" s="10">
        <v>8</v>
      </c>
    </row>
    <row r="120" spans="1:3" x14ac:dyDescent="0.25">
      <c r="A120" s="10" t="s">
        <v>251</v>
      </c>
      <c r="B120" s="10">
        <v>113</v>
      </c>
      <c r="C120" s="10">
        <v>8</v>
      </c>
    </row>
    <row r="121" spans="1:3" x14ac:dyDescent="0.25">
      <c r="A121" s="10" t="s">
        <v>252</v>
      </c>
      <c r="B121" s="10">
        <v>113</v>
      </c>
      <c r="C121" s="10">
        <v>8</v>
      </c>
    </row>
    <row r="122" spans="1:3" x14ac:dyDescent="0.25">
      <c r="A122" s="10" t="s">
        <v>253</v>
      </c>
      <c r="B122" s="10">
        <v>121</v>
      </c>
      <c r="C122" s="10">
        <v>7</v>
      </c>
    </row>
    <row r="123" spans="1:3" x14ac:dyDescent="0.25">
      <c r="A123" s="10" t="s">
        <v>254</v>
      </c>
      <c r="B123" s="10">
        <v>121</v>
      </c>
      <c r="C123" s="10">
        <v>7</v>
      </c>
    </row>
    <row r="124" spans="1:3" x14ac:dyDescent="0.25">
      <c r="A124" s="10" t="s">
        <v>255</v>
      </c>
      <c r="B124" s="10">
        <v>121</v>
      </c>
      <c r="C124" s="10">
        <v>7</v>
      </c>
    </row>
    <row r="125" spans="1:3" x14ac:dyDescent="0.25">
      <c r="A125" s="10" t="s">
        <v>256</v>
      </c>
      <c r="B125" s="10">
        <v>121</v>
      </c>
      <c r="C125" s="10">
        <v>7</v>
      </c>
    </row>
    <row r="126" spans="1:3" x14ac:dyDescent="0.25">
      <c r="A126" s="10" t="s">
        <v>257</v>
      </c>
      <c r="B126" s="10">
        <v>121</v>
      </c>
      <c r="C126" s="10">
        <v>7</v>
      </c>
    </row>
    <row r="127" spans="1:3" x14ac:dyDescent="0.25">
      <c r="A127" s="10" t="s">
        <v>258</v>
      </c>
      <c r="B127" s="10">
        <v>121</v>
      </c>
      <c r="C127" s="10">
        <v>7</v>
      </c>
    </row>
    <row r="128" spans="1:3" x14ac:dyDescent="0.25">
      <c r="A128" s="10" t="s">
        <v>259</v>
      </c>
      <c r="B128" s="10">
        <v>127</v>
      </c>
      <c r="C128" s="10">
        <v>6</v>
      </c>
    </row>
    <row r="129" spans="1:3" x14ac:dyDescent="0.25">
      <c r="A129" s="10" t="s">
        <v>260</v>
      </c>
      <c r="B129" s="10">
        <v>127</v>
      </c>
      <c r="C129" s="10">
        <v>6</v>
      </c>
    </row>
    <row r="130" spans="1:3" x14ac:dyDescent="0.25">
      <c r="A130" s="10" t="s">
        <v>261</v>
      </c>
      <c r="B130" s="10">
        <v>127</v>
      </c>
      <c r="C130" s="10">
        <v>6</v>
      </c>
    </row>
    <row r="131" spans="1:3" x14ac:dyDescent="0.25">
      <c r="A131" s="10" t="s">
        <v>262</v>
      </c>
      <c r="B131" s="10">
        <v>130</v>
      </c>
      <c r="C131" s="10">
        <v>5</v>
      </c>
    </row>
    <row r="132" spans="1:3" x14ac:dyDescent="0.25">
      <c r="A132" s="10" t="s">
        <v>263</v>
      </c>
      <c r="B132" s="10">
        <v>131</v>
      </c>
      <c r="C132" s="10">
        <v>4</v>
      </c>
    </row>
    <row r="133" spans="1:3" x14ac:dyDescent="0.25">
      <c r="A133" s="10" t="s">
        <v>264</v>
      </c>
      <c r="B133" s="10">
        <v>131</v>
      </c>
      <c r="C133" s="10">
        <v>4</v>
      </c>
    </row>
    <row r="134" spans="1:3" x14ac:dyDescent="0.25">
      <c r="A134" s="10" t="s">
        <v>265</v>
      </c>
      <c r="B134" s="10">
        <v>131</v>
      </c>
      <c r="C134" s="10">
        <v>4</v>
      </c>
    </row>
    <row r="135" spans="1:3" x14ac:dyDescent="0.25">
      <c r="A135" s="10" t="s">
        <v>266</v>
      </c>
      <c r="B135" s="10">
        <v>131</v>
      </c>
      <c r="C135" s="10">
        <v>4</v>
      </c>
    </row>
    <row r="136" spans="1:3" x14ac:dyDescent="0.25">
      <c r="A136" s="10" t="s">
        <v>267</v>
      </c>
      <c r="B136" s="10">
        <v>131</v>
      </c>
      <c r="C136" s="10">
        <v>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83"/>
  <sheetViews>
    <sheetView workbookViewId="0">
      <pane ySplit="1" topLeftCell="A2" activePane="bottomLeft" state="frozen"/>
      <selection pane="bottomLeft" sqref="A1:XFD1"/>
    </sheetView>
  </sheetViews>
  <sheetFormatPr defaultRowHeight="12.75" x14ac:dyDescent="0.2"/>
  <cols>
    <col min="1" max="1" width="39.7109375" customWidth="1"/>
  </cols>
  <sheetData>
    <row r="1" spans="1:84" ht="15" x14ac:dyDescent="0.2">
      <c r="A1" s="120" t="s">
        <v>330</v>
      </c>
      <c r="B1" s="121"/>
      <c r="C1" s="121"/>
      <c r="D1" s="121"/>
      <c r="E1" s="121"/>
      <c r="F1" s="121"/>
      <c r="G1" s="121"/>
      <c r="H1" s="53"/>
      <c r="I1" s="53"/>
      <c r="J1" s="53"/>
      <c r="K1" s="53"/>
      <c r="L1" s="53"/>
      <c r="M1" s="53"/>
      <c r="N1" s="53"/>
      <c r="O1" s="53"/>
      <c r="P1" s="53"/>
      <c r="Q1" s="54"/>
      <c r="R1" s="54"/>
      <c r="S1" s="54"/>
      <c r="T1" s="54"/>
      <c r="U1" s="54"/>
      <c r="V1" s="54"/>
      <c r="W1" s="54"/>
      <c r="X1" s="54"/>
      <c r="Y1" s="54"/>
      <c r="Z1" s="54"/>
      <c r="AA1" s="54"/>
      <c r="AB1" s="54"/>
      <c r="AC1" s="54"/>
      <c r="AD1" s="54"/>
      <c r="AE1" s="54"/>
      <c r="AF1" s="54"/>
      <c r="AG1" s="55"/>
      <c r="AH1" s="55"/>
      <c r="AI1" s="55"/>
      <c r="AJ1" s="55"/>
      <c r="AK1" s="55"/>
      <c r="AL1" s="55"/>
      <c r="AM1" s="55"/>
      <c r="AN1" s="55"/>
      <c r="AO1" s="55"/>
      <c r="AP1" s="55"/>
      <c r="AQ1" s="55"/>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c r="BS1" s="89"/>
      <c r="BT1" s="89"/>
      <c r="BU1" s="89"/>
      <c r="BV1" s="89"/>
      <c r="BW1" s="89"/>
      <c r="BX1" s="89"/>
      <c r="BY1" s="89"/>
      <c r="BZ1" s="89"/>
      <c r="CA1" s="89"/>
      <c r="CB1" s="89"/>
      <c r="CC1" s="89"/>
      <c r="CD1" s="89"/>
      <c r="CE1" s="89"/>
      <c r="CF1" s="89"/>
    </row>
    <row r="2" spans="1:84" x14ac:dyDescent="0.2">
      <c r="A2" s="32"/>
      <c r="B2" s="33" t="s">
        <v>331</v>
      </c>
      <c r="C2" s="34" t="s">
        <v>332</v>
      </c>
      <c r="D2" s="35" t="s">
        <v>333</v>
      </c>
      <c r="E2" s="35" t="s">
        <v>334</v>
      </c>
      <c r="F2" s="36" t="s">
        <v>335</v>
      </c>
      <c r="G2" s="31">
        <v>2003</v>
      </c>
      <c r="H2" s="34" t="s">
        <v>336</v>
      </c>
      <c r="I2" s="35" t="s">
        <v>337</v>
      </c>
      <c r="J2" s="35" t="s">
        <v>338</v>
      </c>
      <c r="K2" s="36" t="s">
        <v>339</v>
      </c>
      <c r="L2" s="31">
        <v>2004</v>
      </c>
      <c r="M2" s="34" t="s">
        <v>340</v>
      </c>
      <c r="N2" s="35" t="s">
        <v>341</v>
      </c>
      <c r="O2" s="35" t="s">
        <v>342</v>
      </c>
      <c r="P2" s="36" t="s">
        <v>343</v>
      </c>
      <c r="Q2" s="31">
        <v>2005</v>
      </c>
      <c r="R2" s="34" t="s">
        <v>344</v>
      </c>
      <c r="S2" s="35" t="s">
        <v>268</v>
      </c>
      <c r="T2" s="35" t="s">
        <v>269</v>
      </c>
      <c r="U2" s="36" t="s">
        <v>270</v>
      </c>
      <c r="V2" s="31">
        <v>2006</v>
      </c>
      <c r="W2" s="34" t="s">
        <v>345</v>
      </c>
      <c r="X2" s="35" t="s">
        <v>271</v>
      </c>
      <c r="Y2" s="35" t="s">
        <v>272</v>
      </c>
      <c r="Z2" s="36" t="s">
        <v>273</v>
      </c>
      <c r="AA2" s="31">
        <v>2007</v>
      </c>
      <c r="AB2" s="66" t="s">
        <v>346</v>
      </c>
      <c r="AC2" s="67" t="s">
        <v>274</v>
      </c>
      <c r="AD2" s="67" t="s">
        <v>275</v>
      </c>
      <c r="AE2" s="68" t="s">
        <v>276</v>
      </c>
      <c r="AF2" s="69">
        <v>2008</v>
      </c>
      <c r="AG2" s="70" t="s">
        <v>277</v>
      </c>
      <c r="AH2" s="80" t="s">
        <v>278</v>
      </c>
      <c r="AI2" s="85" t="s">
        <v>279</v>
      </c>
      <c r="AJ2" s="80" t="s">
        <v>280</v>
      </c>
      <c r="AK2" s="69">
        <v>2009</v>
      </c>
      <c r="AL2" s="70" t="s">
        <v>281</v>
      </c>
      <c r="AM2" s="80" t="s">
        <v>282</v>
      </c>
      <c r="AN2" s="85" t="s">
        <v>283</v>
      </c>
      <c r="AO2" s="80" t="s">
        <v>284</v>
      </c>
      <c r="AP2" s="69">
        <v>2010</v>
      </c>
      <c r="AQ2" s="70" t="s">
        <v>285</v>
      </c>
      <c r="AR2" s="100" t="s">
        <v>286</v>
      </c>
      <c r="AS2" s="100" t="s">
        <v>287</v>
      </c>
      <c r="AT2" s="104" t="s">
        <v>288</v>
      </c>
      <c r="AU2" s="105">
        <v>2011</v>
      </c>
      <c r="AV2" s="70" t="s">
        <v>289</v>
      </c>
      <c r="AW2" s="119" t="s">
        <v>290</v>
      </c>
      <c r="AX2" s="119" t="s">
        <v>291</v>
      </c>
      <c r="AY2" s="104" t="s">
        <v>292</v>
      </c>
      <c r="AZ2" s="105">
        <v>2012</v>
      </c>
      <c r="BA2" s="70" t="s">
        <v>293</v>
      </c>
      <c r="BB2" s="119" t="s">
        <v>294</v>
      </c>
      <c r="BC2" s="119" t="s">
        <v>295</v>
      </c>
      <c r="BD2" s="88"/>
      <c r="BE2" s="88"/>
      <c r="BF2" s="88"/>
      <c r="BG2" s="88"/>
      <c r="BH2" s="88"/>
      <c r="BI2" s="88"/>
      <c r="BJ2" s="88"/>
      <c r="BK2" s="88"/>
      <c r="BL2" s="88"/>
      <c r="BM2" s="88"/>
      <c r="BN2" s="88"/>
      <c r="BO2" s="88"/>
      <c r="BP2" s="88"/>
      <c r="BQ2" s="88"/>
      <c r="BR2" s="88"/>
      <c r="BS2" s="88"/>
      <c r="BT2" s="88"/>
      <c r="BU2" s="88"/>
      <c r="BV2" s="88"/>
      <c r="BW2" s="88"/>
      <c r="BX2" s="88"/>
      <c r="BY2" s="88"/>
      <c r="BZ2" s="88"/>
      <c r="CA2" s="88"/>
      <c r="CB2" s="88"/>
      <c r="CC2" s="88"/>
      <c r="CD2" s="88"/>
      <c r="CE2" s="88"/>
      <c r="CF2" s="88"/>
    </row>
    <row r="3" spans="1:84" ht="63.75" x14ac:dyDescent="0.2">
      <c r="A3" s="38" t="s">
        <v>347</v>
      </c>
      <c r="B3" s="40" t="s">
        <v>348</v>
      </c>
      <c r="C3" s="41">
        <v>406.09981353120747</v>
      </c>
      <c r="D3" s="41">
        <v>453.04711502250063</v>
      </c>
      <c r="E3" s="41">
        <v>396.23871327066672</v>
      </c>
      <c r="F3" s="41">
        <v>397.58915177238066</v>
      </c>
      <c r="G3" s="42">
        <v>1652.9747935967557</v>
      </c>
      <c r="H3" s="41">
        <v>317.72452659659587</v>
      </c>
      <c r="I3" s="41">
        <v>453.55533933849159</v>
      </c>
      <c r="J3" s="41">
        <v>403.42072113065745</v>
      </c>
      <c r="K3" s="41">
        <v>353.16159786900482</v>
      </c>
      <c r="L3" s="42">
        <v>1523.0049342980376</v>
      </c>
      <c r="M3" s="41">
        <v>378.22560358895277</v>
      </c>
      <c r="N3" s="41">
        <v>454.92246175141639</v>
      </c>
      <c r="O3" s="41">
        <v>476.92125077163195</v>
      </c>
      <c r="P3" s="41">
        <v>400.32955251692215</v>
      </c>
      <c r="Q3" s="42">
        <v>1706.1820170222325</v>
      </c>
      <c r="R3" s="41">
        <v>356.45466066995442</v>
      </c>
      <c r="S3" s="41">
        <v>400.87885905352778</v>
      </c>
      <c r="T3" s="41">
        <v>375.84387860862637</v>
      </c>
      <c r="U3" s="41">
        <v>373.3373272188274</v>
      </c>
      <c r="V3" s="42">
        <v>1506.491739396344</v>
      </c>
      <c r="W3" s="41">
        <v>332.18525295879601</v>
      </c>
      <c r="X3" s="41">
        <v>390.19335856080221</v>
      </c>
      <c r="Y3" s="41">
        <v>454.21314138886243</v>
      </c>
      <c r="Z3" s="41">
        <v>383.98905723789301</v>
      </c>
      <c r="AA3" s="42">
        <v>1555.6896966168483</v>
      </c>
      <c r="AB3" s="71">
        <v>321.79787381948137</v>
      </c>
      <c r="AC3" s="71">
        <v>391.44244494721443</v>
      </c>
      <c r="AD3" s="71">
        <v>418.23798735132101</v>
      </c>
      <c r="AE3" s="71">
        <v>357.66142947306145</v>
      </c>
      <c r="AF3" s="72">
        <v>1486.8004543672189</v>
      </c>
      <c r="AG3" s="73">
        <v>278.74093983822132</v>
      </c>
      <c r="AH3" s="81">
        <v>371.44725895777952</v>
      </c>
      <c r="AI3" s="86">
        <v>376.7629781046457</v>
      </c>
      <c r="AJ3" s="81">
        <v>359.87817399828657</v>
      </c>
      <c r="AK3" s="72">
        <v>1385.8351873741212</v>
      </c>
      <c r="AL3" s="71">
        <v>278.95134279725397</v>
      </c>
      <c r="AM3" s="71">
        <v>348.80624417694531</v>
      </c>
      <c r="AN3" s="71">
        <v>354.53737564175134</v>
      </c>
      <c r="AO3" s="71">
        <v>336.75787999986778</v>
      </c>
      <c r="AP3" s="72">
        <v>1318.8983648640392</v>
      </c>
      <c r="AQ3" s="71">
        <v>284.90285906818463</v>
      </c>
      <c r="AR3" s="71">
        <v>382.45944470462973</v>
      </c>
      <c r="AS3" s="71">
        <v>397.8418852468069</v>
      </c>
      <c r="AT3" s="106">
        <v>360.64462746881583</v>
      </c>
      <c r="AU3" s="107">
        <v>1424.4174846786939</v>
      </c>
      <c r="AV3" s="115">
        <v>287.22999298132828</v>
      </c>
      <c r="AW3" s="106">
        <v>361.37922299977333</v>
      </c>
      <c r="AX3" s="106">
        <v>374.96571005770647</v>
      </c>
      <c r="AY3" s="106">
        <v>347.88414568537144</v>
      </c>
      <c r="AZ3" s="107">
        <v>1371.2242280761652</v>
      </c>
      <c r="BA3" s="115">
        <v>312.86240920238561</v>
      </c>
      <c r="BB3" s="106">
        <v>391.9710266745891</v>
      </c>
      <c r="BC3" s="106">
        <v>410.68268604325402</v>
      </c>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row>
    <row r="4" spans="1:84" ht="38.25" x14ac:dyDescent="0.2">
      <c r="A4" s="39" t="s">
        <v>296</v>
      </c>
      <c r="B4" s="40" t="s">
        <v>349</v>
      </c>
      <c r="C4" s="41">
        <v>12.553683743174554</v>
      </c>
      <c r="D4" s="41">
        <v>16.697609596774384</v>
      </c>
      <c r="E4" s="41">
        <v>21.59763416156364</v>
      </c>
      <c r="F4" s="41">
        <v>24.436165619267847</v>
      </c>
      <c r="G4" s="42">
        <v>75.285093120780431</v>
      </c>
      <c r="H4" s="41">
        <v>15.193335367658019</v>
      </c>
      <c r="I4" s="41">
        <v>11.732113558046372</v>
      </c>
      <c r="J4" s="41">
        <v>13.516846595073599</v>
      </c>
      <c r="K4" s="41">
        <v>20.741530459640057</v>
      </c>
      <c r="L4" s="42">
        <v>60.321402436547139</v>
      </c>
      <c r="M4" s="41">
        <v>11.199149069734748</v>
      </c>
      <c r="N4" s="41">
        <v>11.774937127200971</v>
      </c>
      <c r="O4" s="41">
        <v>15.011369188475845</v>
      </c>
      <c r="P4" s="41">
        <v>17.835046454400544</v>
      </c>
      <c r="Q4" s="42">
        <v>55.595554646756341</v>
      </c>
      <c r="R4" s="41">
        <v>10.477870589965571</v>
      </c>
      <c r="S4" s="41">
        <v>17.371006897645259</v>
      </c>
      <c r="T4" s="41">
        <v>19.747859299301741</v>
      </c>
      <c r="U4" s="41">
        <v>17.079074890018969</v>
      </c>
      <c r="V4" s="42">
        <v>66.00221056842075</v>
      </c>
      <c r="W4" s="41">
        <v>13.275684436590257</v>
      </c>
      <c r="X4" s="41">
        <v>19.181523378505137</v>
      </c>
      <c r="Y4" s="41">
        <v>22.352937098237959</v>
      </c>
      <c r="Z4" s="41">
        <v>22.44693177962607</v>
      </c>
      <c r="AA4" s="42">
        <v>79.159387610732239</v>
      </c>
      <c r="AB4" s="71">
        <v>16.761764636634858</v>
      </c>
      <c r="AC4" s="71">
        <v>20.133516624458217</v>
      </c>
      <c r="AD4" s="71">
        <v>26.01920455586647</v>
      </c>
      <c r="AE4" s="71">
        <v>27.067235006472963</v>
      </c>
      <c r="AF4" s="72">
        <v>92.370427505826626</v>
      </c>
      <c r="AG4" s="73">
        <v>18.138954160299964</v>
      </c>
      <c r="AH4" s="81">
        <v>23.840934123243613</v>
      </c>
      <c r="AI4" s="86">
        <v>26.887391537478674</v>
      </c>
      <c r="AJ4" s="81">
        <v>29.071418707517051</v>
      </c>
      <c r="AK4" s="72">
        <v>101.03757674832866</v>
      </c>
      <c r="AL4" s="71">
        <v>20.462873151534932</v>
      </c>
      <c r="AM4" s="71">
        <v>23.787738559190721</v>
      </c>
      <c r="AN4" s="71">
        <v>27.884586490353854</v>
      </c>
      <c r="AO4" s="71">
        <v>30.551295115081587</v>
      </c>
      <c r="AP4" s="72">
        <v>105.73350524060153</v>
      </c>
      <c r="AQ4" s="71">
        <v>21.654920694396537</v>
      </c>
      <c r="AR4" s="71">
        <v>21.326656669668299</v>
      </c>
      <c r="AS4" s="71">
        <v>24.162580765470505</v>
      </c>
      <c r="AT4" s="106">
        <v>26.831597491301793</v>
      </c>
      <c r="AU4" s="107">
        <v>96.776000288732007</v>
      </c>
      <c r="AV4" s="115">
        <v>23.204115922957712</v>
      </c>
      <c r="AW4" s="106">
        <v>21.754826121702251</v>
      </c>
      <c r="AX4" s="106">
        <v>23.969623747581132</v>
      </c>
      <c r="AY4" s="106">
        <v>31.630708644870651</v>
      </c>
      <c r="AZ4" s="107">
        <v>103.15182392118919</v>
      </c>
      <c r="BA4" s="115">
        <v>24.57238599088144</v>
      </c>
      <c r="BB4" s="106">
        <v>23.919170144882333</v>
      </c>
      <c r="BC4" s="106">
        <v>19.628391694343328</v>
      </c>
      <c r="BD4" s="57"/>
      <c r="BE4" s="57"/>
      <c r="BF4" s="57"/>
      <c r="BG4" s="57"/>
      <c r="BH4" s="57"/>
      <c r="BI4" s="57"/>
      <c r="BJ4" s="57"/>
      <c r="BK4" s="57"/>
      <c r="BL4" s="57"/>
      <c r="BM4" s="57"/>
      <c r="BN4" s="57"/>
      <c r="BO4" s="57"/>
      <c r="BP4" s="57"/>
      <c r="BQ4" s="57"/>
      <c r="BR4" s="57"/>
      <c r="BS4" s="57"/>
      <c r="BT4" s="57"/>
      <c r="BU4" s="57"/>
      <c r="BV4" s="57"/>
      <c r="BW4" s="57"/>
      <c r="BX4" s="57"/>
      <c r="BY4" s="57"/>
      <c r="BZ4" s="57"/>
      <c r="CA4" s="57"/>
      <c r="CB4" s="57"/>
      <c r="CC4" s="57"/>
      <c r="CD4" s="57"/>
      <c r="CE4" s="57"/>
      <c r="CF4" s="57"/>
    </row>
    <row r="5" spans="1:84" ht="25.5" x14ac:dyDescent="0.2">
      <c r="A5" s="39" t="s">
        <v>350</v>
      </c>
      <c r="B5" s="40" t="s">
        <v>351</v>
      </c>
      <c r="C5" s="41">
        <v>116.48312905288023</v>
      </c>
      <c r="D5" s="41">
        <v>193.88356128395242</v>
      </c>
      <c r="E5" s="41">
        <v>218.87780612601165</v>
      </c>
      <c r="F5" s="41">
        <v>216.82791775941644</v>
      </c>
      <c r="G5" s="42">
        <v>746.07241422226082</v>
      </c>
      <c r="H5" s="41">
        <v>157.70057770297706</v>
      </c>
      <c r="I5" s="41">
        <v>215.19758967715637</v>
      </c>
      <c r="J5" s="41">
        <v>216.60707566652957</v>
      </c>
      <c r="K5" s="41">
        <v>243.88363132784684</v>
      </c>
      <c r="L5" s="42">
        <v>832.28448745921935</v>
      </c>
      <c r="M5" s="41">
        <v>166.88511277211239</v>
      </c>
      <c r="N5" s="41">
        <v>245.81361945757618</v>
      </c>
      <c r="O5" s="41">
        <v>246.25369947150332</v>
      </c>
      <c r="P5" s="41">
        <v>291.38090324875901</v>
      </c>
      <c r="Q5" s="42">
        <v>949.52946184078223</v>
      </c>
      <c r="R5" s="41">
        <v>203.93888875731653</v>
      </c>
      <c r="S5" s="41">
        <v>326.80297164357023</v>
      </c>
      <c r="T5" s="41">
        <v>298.80960622891075</v>
      </c>
      <c r="U5" s="41">
        <v>332.86095112608325</v>
      </c>
      <c r="V5" s="42">
        <v>1161.0744209234304</v>
      </c>
      <c r="W5" s="41">
        <v>226.05064243844504</v>
      </c>
      <c r="X5" s="41">
        <v>365.09603311265522</v>
      </c>
      <c r="Y5" s="41">
        <v>329.00960371534615</v>
      </c>
      <c r="Z5" s="41">
        <v>377.01214885245156</v>
      </c>
      <c r="AA5" s="42">
        <v>1295.1643876922976</v>
      </c>
      <c r="AB5" s="71">
        <v>226.70742378861402</v>
      </c>
      <c r="AC5" s="71">
        <v>392.3407687890122</v>
      </c>
      <c r="AD5" s="71">
        <v>306.54553436956928</v>
      </c>
      <c r="AE5" s="71">
        <v>359.87488580480215</v>
      </c>
      <c r="AF5" s="72">
        <v>1276.0312269848221</v>
      </c>
      <c r="AG5" s="73">
        <v>209.98901103760568</v>
      </c>
      <c r="AH5" s="81">
        <v>322.19679247475409</v>
      </c>
      <c r="AI5" s="86">
        <v>300.48142752651688</v>
      </c>
      <c r="AJ5" s="81">
        <v>336.22507216086024</v>
      </c>
      <c r="AK5" s="72">
        <v>1167.6928832154538</v>
      </c>
      <c r="AL5" s="71">
        <v>261.75790259334019</v>
      </c>
      <c r="AM5" s="71">
        <v>374.45355626970735</v>
      </c>
      <c r="AN5" s="71">
        <v>350.15060026300222</v>
      </c>
      <c r="AO5" s="71">
        <v>415.33408978391793</v>
      </c>
      <c r="AP5" s="72">
        <v>1403.6164303230382</v>
      </c>
      <c r="AQ5" s="71">
        <v>275.80965332152272</v>
      </c>
      <c r="AR5" s="71">
        <v>413.83988743916871</v>
      </c>
      <c r="AS5" s="71">
        <v>406.34465986125628</v>
      </c>
      <c r="AT5" s="106">
        <v>501.89372200848118</v>
      </c>
      <c r="AU5" s="107">
        <v>1598.4898165937527</v>
      </c>
      <c r="AV5" s="115">
        <v>332.33302957126654</v>
      </c>
      <c r="AW5" s="106">
        <v>479.59318308999252</v>
      </c>
      <c r="AX5" s="106">
        <v>457.48262734737636</v>
      </c>
      <c r="AY5" s="106">
        <v>538.67296757343365</v>
      </c>
      <c r="AZ5" s="107">
        <v>1815.7056823782066</v>
      </c>
      <c r="BA5" s="115">
        <v>337.26417762662084</v>
      </c>
      <c r="BB5" s="106">
        <v>513.04941919876603</v>
      </c>
      <c r="BC5" s="106">
        <v>475.90194007289125</v>
      </c>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row>
    <row r="6" spans="1:84" ht="51" x14ac:dyDescent="0.2">
      <c r="A6" s="39" t="s">
        <v>297</v>
      </c>
      <c r="B6" s="40" t="s">
        <v>352</v>
      </c>
      <c r="C6" s="41">
        <v>94.017068368628358</v>
      </c>
      <c r="D6" s="41">
        <v>67.211017105150148</v>
      </c>
      <c r="E6" s="41">
        <v>66.69929681911799</v>
      </c>
      <c r="F6" s="41">
        <v>95.979998581619768</v>
      </c>
      <c r="G6" s="42">
        <v>323.90738087451626</v>
      </c>
      <c r="H6" s="41">
        <v>92.681643412611237</v>
      </c>
      <c r="I6" s="41">
        <v>71.590813942103551</v>
      </c>
      <c r="J6" s="41">
        <v>58.132265097768261</v>
      </c>
      <c r="K6" s="41">
        <v>88.659836199118601</v>
      </c>
      <c r="L6" s="42">
        <v>310.87176074878477</v>
      </c>
      <c r="M6" s="41">
        <v>92.916755392496313</v>
      </c>
      <c r="N6" s="41">
        <v>78.600426120827606</v>
      </c>
      <c r="O6" s="41">
        <v>66.524991027771648</v>
      </c>
      <c r="P6" s="41">
        <v>89.018662832090115</v>
      </c>
      <c r="Q6" s="42">
        <v>326.85735049553296</v>
      </c>
      <c r="R6" s="41">
        <v>93.859940529286035</v>
      </c>
      <c r="S6" s="41">
        <v>84.944540624402677</v>
      </c>
      <c r="T6" s="41">
        <v>78.124931765451578</v>
      </c>
      <c r="U6" s="41">
        <v>113.51567443507173</v>
      </c>
      <c r="V6" s="42">
        <v>370.71289750661646</v>
      </c>
      <c r="W6" s="41">
        <v>102.70999738808611</v>
      </c>
      <c r="X6" s="41">
        <v>94.386682793024107</v>
      </c>
      <c r="Y6" s="41">
        <v>96.188028574245237</v>
      </c>
      <c r="Z6" s="41">
        <v>104.73473525213788</v>
      </c>
      <c r="AA6" s="42">
        <v>395.9142040669538</v>
      </c>
      <c r="AB6" s="71">
        <v>127.43895941029676</v>
      </c>
      <c r="AC6" s="71">
        <v>104.80860576334675</v>
      </c>
      <c r="AD6" s="71">
        <v>88.795914438637993</v>
      </c>
      <c r="AE6" s="71">
        <v>94.975344249923012</v>
      </c>
      <c r="AF6" s="72">
        <v>410.46114340930109</v>
      </c>
      <c r="AG6" s="73">
        <v>113.33958733038295</v>
      </c>
      <c r="AH6" s="81">
        <v>118.64583444372728</v>
      </c>
      <c r="AI6" s="86">
        <v>99.420036187139189</v>
      </c>
      <c r="AJ6" s="81">
        <v>108.6581782149789</v>
      </c>
      <c r="AK6" s="72">
        <v>435.88455855903834</v>
      </c>
      <c r="AL6" s="71">
        <v>114.66741760155878</v>
      </c>
      <c r="AM6" s="71">
        <v>134.45610627654148</v>
      </c>
      <c r="AN6" s="71">
        <v>103.54809511717782</v>
      </c>
      <c r="AO6" s="71">
        <v>100.7216213973519</v>
      </c>
      <c r="AP6" s="72">
        <v>444.78223022195749</v>
      </c>
      <c r="AQ6" s="71">
        <v>122.33665150645129</v>
      </c>
      <c r="AR6" s="71">
        <v>139.56654976744028</v>
      </c>
      <c r="AS6" s="71">
        <v>103.33487833621197</v>
      </c>
      <c r="AT6" s="106">
        <v>116.85317437578081</v>
      </c>
      <c r="AU6" s="107">
        <v>476.7138945979089</v>
      </c>
      <c r="AV6" s="115">
        <v>131.54178443445107</v>
      </c>
      <c r="AW6" s="106">
        <v>138.94376314052772</v>
      </c>
      <c r="AX6" s="106">
        <v>103.63185809335059</v>
      </c>
      <c r="AY6" s="106">
        <v>111.58855465736747</v>
      </c>
      <c r="AZ6" s="107">
        <v>479.16439710802035</v>
      </c>
      <c r="BA6" s="115">
        <v>127.98291774154819</v>
      </c>
      <c r="BB6" s="106">
        <v>147.90693685322103</v>
      </c>
      <c r="BC6" s="106">
        <v>104.09015623558136</v>
      </c>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row>
    <row r="7" spans="1:84" ht="76.5" x14ac:dyDescent="0.2">
      <c r="A7" s="39" t="s">
        <v>353</v>
      </c>
      <c r="B7" s="40" t="s">
        <v>354</v>
      </c>
      <c r="C7" s="41">
        <v>66.118916352944893</v>
      </c>
      <c r="D7" s="41">
        <v>69.653189168946426</v>
      </c>
      <c r="E7" s="41">
        <v>108.89309981397193</v>
      </c>
      <c r="F7" s="41">
        <v>125.32725839976041</v>
      </c>
      <c r="G7" s="42">
        <v>369.99246373562369</v>
      </c>
      <c r="H7" s="41">
        <v>63.071856007776091</v>
      </c>
      <c r="I7" s="41">
        <v>69.295333866327567</v>
      </c>
      <c r="J7" s="41">
        <v>110.17340295125054</v>
      </c>
      <c r="K7" s="41">
        <v>121.87326714274455</v>
      </c>
      <c r="L7" s="42">
        <v>363.9513214187686</v>
      </c>
      <c r="M7" s="41">
        <v>71.381153751948062</v>
      </c>
      <c r="N7" s="41">
        <v>83.287723779832731</v>
      </c>
      <c r="O7" s="41">
        <v>119.8112619256527</v>
      </c>
      <c r="P7" s="41">
        <v>135.05421392705554</v>
      </c>
      <c r="Q7" s="42">
        <v>409.05292355874718</v>
      </c>
      <c r="R7" s="41">
        <v>54.814364005758016</v>
      </c>
      <c r="S7" s="41">
        <v>94.21822792813748</v>
      </c>
      <c r="T7" s="41">
        <v>150.58839685551905</v>
      </c>
      <c r="U7" s="41">
        <v>126.40839569219386</v>
      </c>
      <c r="V7" s="42">
        <v>421.19500687742311</v>
      </c>
      <c r="W7" s="41">
        <v>64.595224202665321</v>
      </c>
      <c r="X7" s="41">
        <v>98.667563682994455</v>
      </c>
      <c r="Y7" s="41">
        <v>203.89360942044016</v>
      </c>
      <c r="Z7" s="41">
        <v>180.162776913313</v>
      </c>
      <c r="AA7" s="42">
        <v>539.44002444121418</v>
      </c>
      <c r="AB7" s="71">
        <v>66.695116234757492</v>
      </c>
      <c r="AC7" s="71">
        <v>98.781757634205206</v>
      </c>
      <c r="AD7" s="71">
        <v>189.13419593701673</v>
      </c>
      <c r="AE7" s="71">
        <v>165.20419518297493</v>
      </c>
      <c r="AF7" s="72">
        <v>515.21409953828606</v>
      </c>
      <c r="AG7" s="73">
        <v>65.960684050314015</v>
      </c>
      <c r="AH7" s="81">
        <v>94.017805273332328</v>
      </c>
      <c r="AI7" s="86">
        <v>192.67252140076457</v>
      </c>
      <c r="AJ7" s="81">
        <v>158.57962570730609</v>
      </c>
      <c r="AK7" s="72">
        <v>505.69253216909402</v>
      </c>
      <c r="AL7" s="71">
        <v>65.501913011745927</v>
      </c>
      <c r="AM7" s="71">
        <v>90.163720818439614</v>
      </c>
      <c r="AN7" s="71">
        <v>182.12159152309761</v>
      </c>
      <c r="AO7" s="71">
        <v>148.32695115786913</v>
      </c>
      <c r="AP7" s="72">
        <v>482.5036333487455</v>
      </c>
      <c r="AQ7" s="71">
        <v>66.505826329927118</v>
      </c>
      <c r="AR7" s="71">
        <v>99.913499686283387</v>
      </c>
      <c r="AS7" s="71">
        <v>195.92925671930928</v>
      </c>
      <c r="AT7" s="106">
        <v>158.92800514791054</v>
      </c>
      <c r="AU7" s="107">
        <v>516.86179371195271</v>
      </c>
      <c r="AV7" s="115">
        <v>68.66385936329641</v>
      </c>
      <c r="AW7" s="106">
        <v>99.367124229979865</v>
      </c>
      <c r="AX7" s="106">
        <v>190.988809597781</v>
      </c>
      <c r="AY7" s="106">
        <v>149.36525960282833</v>
      </c>
      <c r="AZ7" s="107">
        <v>505.42301472983519</v>
      </c>
      <c r="BA7" s="115">
        <v>70.359346731756631</v>
      </c>
      <c r="BB7" s="106">
        <v>101.38553195630239</v>
      </c>
      <c r="BC7" s="106">
        <v>193.27785628071416</v>
      </c>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row>
    <row r="8" spans="1:84" ht="25.5" x14ac:dyDescent="0.2">
      <c r="A8" s="39" t="s">
        <v>355</v>
      </c>
      <c r="B8" s="40" t="s">
        <v>356</v>
      </c>
      <c r="C8" s="41">
        <v>63.661929390117528</v>
      </c>
      <c r="D8" s="41">
        <v>128.52263972247005</v>
      </c>
      <c r="E8" s="41">
        <v>150.38249064488204</v>
      </c>
      <c r="F8" s="41">
        <v>204.8313470196573</v>
      </c>
      <c r="G8" s="42">
        <v>547.39840677712687</v>
      </c>
      <c r="H8" s="41">
        <v>143.86229821849807</v>
      </c>
      <c r="I8" s="41">
        <v>155.26354157824281</v>
      </c>
      <c r="J8" s="41">
        <v>210.58741248431349</v>
      </c>
      <c r="K8" s="41">
        <v>232.46910537671471</v>
      </c>
      <c r="L8" s="42">
        <v>743.97265102074437</v>
      </c>
      <c r="M8" s="41">
        <v>182.19025037405012</v>
      </c>
      <c r="N8" s="41">
        <v>212.24087325113209</v>
      </c>
      <c r="O8" s="41">
        <v>251.22106055684287</v>
      </c>
      <c r="P8" s="41">
        <v>200.60586709276035</v>
      </c>
      <c r="Q8" s="42">
        <v>848.70850044209556</v>
      </c>
      <c r="R8" s="41">
        <v>194.28244008058905</v>
      </c>
      <c r="S8" s="41">
        <v>215.80033489105685</v>
      </c>
      <c r="T8" s="41">
        <v>292.66670498578668</v>
      </c>
      <c r="U8" s="41">
        <v>215.82942091905301</v>
      </c>
      <c r="V8" s="42">
        <v>921.07789054678074</v>
      </c>
      <c r="W8" s="41">
        <v>233.54225223410549</v>
      </c>
      <c r="X8" s="41">
        <v>237.7999563388681</v>
      </c>
      <c r="Y8" s="41">
        <v>357.67001787237092</v>
      </c>
      <c r="Z8" s="41">
        <v>233.71754038435409</v>
      </c>
      <c r="AA8" s="42">
        <v>1055.8212634177276</v>
      </c>
      <c r="AB8" s="71">
        <v>259.04935489953647</v>
      </c>
      <c r="AC8" s="71">
        <v>238.03519638728258</v>
      </c>
      <c r="AD8" s="71">
        <v>241.84179504819269</v>
      </c>
      <c r="AE8" s="71">
        <v>215.01692852225719</v>
      </c>
      <c r="AF8" s="72">
        <v>938.78650323838224</v>
      </c>
      <c r="AG8" s="73">
        <v>222.70431399772602</v>
      </c>
      <c r="AH8" s="81">
        <v>246.25474599028144</v>
      </c>
      <c r="AI8" s="86">
        <v>266.26366936443355</v>
      </c>
      <c r="AJ8" s="81">
        <v>190.61649336696098</v>
      </c>
      <c r="AK8" s="72">
        <v>909.21749412323072</v>
      </c>
      <c r="AL8" s="71">
        <v>226.78931678624073</v>
      </c>
      <c r="AM8" s="71">
        <v>271.19974405972926</v>
      </c>
      <c r="AN8" s="71">
        <v>283.17020454869129</v>
      </c>
      <c r="AO8" s="71">
        <v>202.80988479336634</v>
      </c>
      <c r="AP8" s="72">
        <v>967.98247488750133</v>
      </c>
      <c r="AQ8" s="71">
        <v>212.80851273493099</v>
      </c>
      <c r="AR8" s="71">
        <v>266.55111524789322</v>
      </c>
      <c r="AS8" s="71">
        <v>299.8963446463116</v>
      </c>
      <c r="AT8" s="106">
        <v>244.70703564544968</v>
      </c>
      <c r="AU8" s="107">
        <v>1036.8432915391484</v>
      </c>
      <c r="AV8" s="115">
        <v>272.19764653634888</v>
      </c>
      <c r="AW8" s="106">
        <v>328.03251961455237</v>
      </c>
      <c r="AX8" s="106">
        <v>367.38502277497997</v>
      </c>
      <c r="AY8" s="106">
        <v>241.15053642423234</v>
      </c>
      <c r="AZ8" s="107">
        <v>1177.6448056193196</v>
      </c>
      <c r="BA8" s="115">
        <v>249.0315522012433</v>
      </c>
      <c r="BB8" s="106">
        <v>281.84661918778045</v>
      </c>
      <c r="BC8" s="106">
        <v>305.20022900159427</v>
      </c>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row>
    <row r="9" spans="1:84" ht="165.75" x14ac:dyDescent="0.2">
      <c r="A9" s="39" t="s">
        <v>357</v>
      </c>
      <c r="B9" s="40" t="s">
        <v>358</v>
      </c>
      <c r="C9" s="41">
        <v>238.96930402294572</v>
      </c>
      <c r="D9" s="41">
        <v>279.0350450387067</v>
      </c>
      <c r="E9" s="41">
        <v>289.96119928503208</v>
      </c>
      <c r="F9" s="41">
        <v>329.59854878004273</v>
      </c>
      <c r="G9" s="42">
        <v>1137.5640971267271</v>
      </c>
      <c r="H9" s="41">
        <v>243.6040134982386</v>
      </c>
      <c r="I9" s="41">
        <v>307.33105444635009</v>
      </c>
      <c r="J9" s="41">
        <v>316.69168073416563</v>
      </c>
      <c r="K9" s="41">
        <v>363.41803122567859</v>
      </c>
      <c r="L9" s="42">
        <v>1230.7130982902504</v>
      </c>
      <c r="M9" s="41">
        <v>272.41551817382538</v>
      </c>
      <c r="N9" s="41">
        <v>347.33092162205344</v>
      </c>
      <c r="O9" s="41">
        <v>334.70364396355683</v>
      </c>
      <c r="P9" s="41">
        <v>391.81567699769897</v>
      </c>
      <c r="Q9" s="42">
        <v>1346.0130216205196</v>
      </c>
      <c r="R9" s="41">
        <v>354.23830429682806</v>
      </c>
      <c r="S9" s="41">
        <v>345.15651957444913</v>
      </c>
      <c r="T9" s="41">
        <v>409.6787870880342</v>
      </c>
      <c r="U9" s="41">
        <v>503.41329545404858</v>
      </c>
      <c r="V9" s="42">
        <v>1611.3666156406405</v>
      </c>
      <c r="W9" s="41">
        <v>395.96793367685115</v>
      </c>
      <c r="X9" s="41">
        <v>406.5722241885195</v>
      </c>
      <c r="Y9" s="41">
        <v>443.62401879028761</v>
      </c>
      <c r="Z9" s="41">
        <v>519.5905376802333</v>
      </c>
      <c r="AA9" s="42">
        <v>1766.8021542546021</v>
      </c>
      <c r="AB9" s="71">
        <v>479.86412446248983</v>
      </c>
      <c r="AC9" s="71">
        <v>456.88460373154692</v>
      </c>
      <c r="AD9" s="71">
        <v>476.22220737351131</v>
      </c>
      <c r="AE9" s="71">
        <v>563.29227139420766</v>
      </c>
      <c r="AF9" s="72">
        <v>1974.9236433433443</v>
      </c>
      <c r="AG9" s="73">
        <v>401.29070000038632</v>
      </c>
      <c r="AH9" s="81">
        <v>324.31868333983016</v>
      </c>
      <c r="AI9" s="86">
        <v>417.05000529145002</v>
      </c>
      <c r="AJ9" s="81">
        <v>519.27427004605534</v>
      </c>
      <c r="AK9" s="72">
        <v>1653.1491544309376</v>
      </c>
      <c r="AL9" s="71">
        <v>430.01743762987462</v>
      </c>
      <c r="AM9" s="71">
        <v>363.19540356070468</v>
      </c>
      <c r="AN9" s="71">
        <v>478.58638004820324</v>
      </c>
      <c r="AO9" s="71">
        <v>626.50648983236715</v>
      </c>
      <c r="AP9" s="72">
        <v>1886.1801416573896</v>
      </c>
      <c r="AQ9" s="71">
        <v>446.22625924606308</v>
      </c>
      <c r="AR9" s="71">
        <v>416.22958308937433</v>
      </c>
      <c r="AS9" s="71">
        <v>513.3672643815662</v>
      </c>
      <c r="AT9" s="106">
        <v>626.20342322817805</v>
      </c>
      <c r="AU9" s="107">
        <v>1991.0028430463456</v>
      </c>
      <c r="AV9" s="115">
        <v>468.35727473661177</v>
      </c>
      <c r="AW9" s="106">
        <v>462.38387921263489</v>
      </c>
      <c r="AX9" s="106">
        <v>559.43698182284857</v>
      </c>
      <c r="AY9" s="106">
        <v>651.86627948124078</v>
      </c>
      <c r="AZ9" s="107">
        <v>2134.7864974860786</v>
      </c>
      <c r="BA9" s="115">
        <v>512.636001406216</v>
      </c>
      <c r="BB9" s="106">
        <v>476.7098924628441</v>
      </c>
      <c r="BC9" s="106">
        <v>567.81399856554981</v>
      </c>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row>
    <row r="10" spans="1:84" ht="51" x14ac:dyDescent="0.2">
      <c r="A10" s="39" t="s">
        <v>359</v>
      </c>
      <c r="B10" s="40" t="s">
        <v>360</v>
      </c>
      <c r="C10" s="41">
        <v>49.68030355741157</v>
      </c>
      <c r="D10" s="41">
        <v>48.750541877601677</v>
      </c>
      <c r="E10" s="41">
        <v>80.683774702416287</v>
      </c>
      <c r="F10" s="41">
        <v>65.808265640955227</v>
      </c>
      <c r="G10" s="42">
        <v>244.92288577838477</v>
      </c>
      <c r="H10" s="41">
        <v>62.539025767076183</v>
      </c>
      <c r="I10" s="41">
        <v>59.942447874441847</v>
      </c>
      <c r="J10" s="41">
        <v>60.524357480428485</v>
      </c>
      <c r="K10" s="41">
        <v>69.826966600551998</v>
      </c>
      <c r="L10" s="42">
        <v>253.40242906158025</v>
      </c>
      <c r="M10" s="41">
        <v>63.103306713470197</v>
      </c>
      <c r="N10" s="41">
        <v>81.457030468080376</v>
      </c>
      <c r="O10" s="41">
        <v>73.440543731217531</v>
      </c>
      <c r="P10" s="41">
        <v>78.914673540132583</v>
      </c>
      <c r="Q10" s="42">
        <v>295.52123310070527</v>
      </c>
      <c r="R10" s="41">
        <v>70.524480445313969</v>
      </c>
      <c r="S10" s="41">
        <v>91.67161993021233</v>
      </c>
      <c r="T10" s="41">
        <v>84.70478116013436</v>
      </c>
      <c r="U10" s="41">
        <v>81.203404990038337</v>
      </c>
      <c r="V10" s="42">
        <v>326.52810811352936</v>
      </c>
      <c r="W10" s="41">
        <v>73.916699212788046</v>
      </c>
      <c r="X10" s="41">
        <v>107.11388046606739</v>
      </c>
      <c r="Y10" s="41">
        <v>102.4179351100837</v>
      </c>
      <c r="Z10" s="41">
        <v>84.581303637522907</v>
      </c>
      <c r="AA10" s="42">
        <v>363.63592999406995</v>
      </c>
      <c r="AB10" s="71">
        <v>79.573863798705702</v>
      </c>
      <c r="AC10" s="71">
        <v>123.74089598977473</v>
      </c>
      <c r="AD10" s="71">
        <v>95.737198735317676</v>
      </c>
      <c r="AE10" s="71">
        <v>89.340639389870503</v>
      </c>
      <c r="AF10" s="72">
        <v>381.46395900509793</v>
      </c>
      <c r="AG10" s="73">
        <v>69.831541507965994</v>
      </c>
      <c r="AH10" s="81">
        <v>106.7142391104195</v>
      </c>
      <c r="AI10" s="86">
        <v>92.007907063301047</v>
      </c>
      <c r="AJ10" s="81">
        <v>99.111133384222597</v>
      </c>
      <c r="AK10" s="72">
        <v>364.61420924934947</v>
      </c>
      <c r="AL10" s="71">
        <v>77.907570577885366</v>
      </c>
      <c r="AM10" s="71">
        <v>119.8172795804517</v>
      </c>
      <c r="AN10" s="71">
        <v>104.59513463311541</v>
      </c>
      <c r="AO10" s="71">
        <v>113.74319989679495</v>
      </c>
      <c r="AP10" s="72">
        <v>412.43447576155421</v>
      </c>
      <c r="AQ10" s="71">
        <v>84.027185584622458</v>
      </c>
      <c r="AR10" s="71">
        <v>134.380916640528</v>
      </c>
      <c r="AS10" s="71">
        <v>107.28345309499568</v>
      </c>
      <c r="AT10" s="106">
        <v>124.98800325902909</v>
      </c>
      <c r="AU10" s="107">
        <v>445.3088115287124</v>
      </c>
      <c r="AV10" s="115">
        <v>94.063813153547827</v>
      </c>
      <c r="AW10" s="106">
        <v>155.44009254288696</v>
      </c>
      <c r="AX10" s="106">
        <v>117.01681189918314</v>
      </c>
      <c r="AY10" s="106">
        <v>135.5164036691736</v>
      </c>
      <c r="AZ10" s="107">
        <v>495.49632067893737</v>
      </c>
      <c r="BA10" s="115">
        <v>94.145430782165064</v>
      </c>
      <c r="BB10" s="106">
        <v>158.7946947140353</v>
      </c>
      <c r="BC10" s="106">
        <v>124.92510709362571</v>
      </c>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row>
    <row r="11" spans="1:84" x14ac:dyDescent="0.2">
      <c r="A11" s="39" t="s">
        <v>361</v>
      </c>
      <c r="B11" s="40" t="s">
        <v>362</v>
      </c>
      <c r="C11" s="41">
        <v>191.31573460628289</v>
      </c>
      <c r="D11" s="41">
        <v>227.4749269259423</v>
      </c>
      <c r="E11" s="41">
        <v>232.08582401597735</v>
      </c>
      <c r="F11" s="41">
        <v>229.68962999489366</v>
      </c>
      <c r="G11" s="42">
        <v>880.5661155430962</v>
      </c>
      <c r="H11" s="41">
        <v>196.37741897908347</v>
      </c>
      <c r="I11" s="41">
        <v>213.7385270497127</v>
      </c>
      <c r="J11" s="41">
        <v>254.97590826310079</v>
      </c>
      <c r="K11" s="41">
        <v>248.08955383301245</v>
      </c>
      <c r="L11" s="42">
        <v>913.30788285954748</v>
      </c>
      <c r="M11" s="41">
        <v>192.41791788352737</v>
      </c>
      <c r="N11" s="41">
        <v>240.21280047237354</v>
      </c>
      <c r="O11" s="41">
        <v>262.61034816517071</v>
      </c>
      <c r="P11" s="41">
        <v>253.29665709107746</v>
      </c>
      <c r="Q11" s="42">
        <v>948.62283432975471</v>
      </c>
      <c r="R11" s="41">
        <v>240.77770103090694</v>
      </c>
      <c r="S11" s="41">
        <v>263.62113654064461</v>
      </c>
      <c r="T11" s="41">
        <v>306.30902224182717</v>
      </c>
      <c r="U11" s="41">
        <v>297.55747561029096</v>
      </c>
      <c r="V11" s="42">
        <v>1108.2758485152583</v>
      </c>
      <c r="W11" s="41">
        <v>285.28125671845606</v>
      </c>
      <c r="X11" s="41">
        <v>308.84924933362373</v>
      </c>
      <c r="Y11" s="41">
        <v>318.22976346852607</v>
      </c>
      <c r="Z11" s="41">
        <v>325.81879932467814</v>
      </c>
      <c r="AA11" s="42">
        <v>1240.0851307240673</v>
      </c>
      <c r="AB11" s="71">
        <v>284.83101377852751</v>
      </c>
      <c r="AC11" s="71">
        <v>319.32252600063958</v>
      </c>
      <c r="AD11" s="71">
        <v>249.59516873425392</v>
      </c>
      <c r="AE11" s="71">
        <v>270.69355694450968</v>
      </c>
      <c r="AF11" s="72">
        <v>1121.913621022796</v>
      </c>
      <c r="AG11" s="73">
        <v>263.8220417337846</v>
      </c>
      <c r="AH11" s="81">
        <v>289.94321807510033</v>
      </c>
      <c r="AI11" s="86">
        <v>262.39383896316599</v>
      </c>
      <c r="AJ11" s="81">
        <v>307.18466545169184</v>
      </c>
      <c r="AK11" s="72">
        <v>1127.8227298614154</v>
      </c>
      <c r="AL11" s="71">
        <v>303.80161369631463</v>
      </c>
      <c r="AM11" s="71">
        <v>333.56893059244101</v>
      </c>
      <c r="AN11" s="71">
        <v>298.71402520482985</v>
      </c>
      <c r="AO11" s="71">
        <v>334.19071612402144</v>
      </c>
      <c r="AP11" s="72">
        <v>1274.5692935314719</v>
      </c>
      <c r="AQ11" s="71">
        <v>341.73693192387975</v>
      </c>
      <c r="AR11" s="71">
        <v>360.51120282208024</v>
      </c>
      <c r="AS11" s="71">
        <v>315.68011930872558</v>
      </c>
      <c r="AT11" s="106">
        <v>340.37743741700712</v>
      </c>
      <c r="AU11" s="107">
        <v>1359.9898927291097</v>
      </c>
      <c r="AV11" s="115">
        <v>359.38773603538453</v>
      </c>
      <c r="AW11" s="106">
        <v>418.28171664452026</v>
      </c>
      <c r="AX11" s="106">
        <v>325.86690631006917</v>
      </c>
      <c r="AY11" s="106">
        <v>349.3205804140166</v>
      </c>
      <c r="AZ11" s="107">
        <v>1450.8803654308651</v>
      </c>
      <c r="BA11" s="115">
        <v>354.46683136345905</v>
      </c>
      <c r="BB11" s="106">
        <v>407.98855944707748</v>
      </c>
      <c r="BC11" s="106">
        <v>356.7336290720404</v>
      </c>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row>
    <row r="12" spans="1:84" ht="25.5" x14ac:dyDescent="0.2">
      <c r="A12" s="39" t="s">
        <v>363</v>
      </c>
      <c r="B12" s="40" t="s">
        <v>364</v>
      </c>
      <c r="C12" s="41">
        <v>63.382025126105958</v>
      </c>
      <c r="D12" s="41">
        <v>69.439491519030668</v>
      </c>
      <c r="E12" s="41">
        <v>82.942967622320651</v>
      </c>
      <c r="F12" s="41">
        <v>91.149355343631626</v>
      </c>
      <c r="G12" s="42">
        <v>306.91383961108892</v>
      </c>
      <c r="H12" s="41">
        <v>78.041258395447571</v>
      </c>
      <c r="I12" s="41">
        <v>86.819371579628637</v>
      </c>
      <c r="J12" s="41">
        <v>98.763398352534054</v>
      </c>
      <c r="K12" s="41">
        <v>94.923898188686408</v>
      </c>
      <c r="L12" s="42">
        <v>358.91387808555885</v>
      </c>
      <c r="M12" s="41">
        <v>93.124549249198452</v>
      </c>
      <c r="N12" s="41">
        <v>105.34974303859208</v>
      </c>
      <c r="O12" s="41">
        <v>126.29843116064457</v>
      </c>
      <c r="P12" s="41">
        <v>137.17835224744707</v>
      </c>
      <c r="Q12" s="42">
        <v>461.97847776929433</v>
      </c>
      <c r="R12" s="41">
        <v>108.55148641143134</v>
      </c>
      <c r="S12" s="41">
        <v>127.42996860053331</v>
      </c>
      <c r="T12" s="41">
        <v>131.48899438982843</v>
      </c>
      <c r="U12" s="41">
        <v>156.1515197401007</v>
      </c>
      <c r="V12" s="42">
        <v>523.92746265760923</v>
      </c>
      <c r="W12" s="41">
        <v>115.62734296754282</v>
      </c>
      <c r="X12" s="41">
        <v>142.52829905764514</v>
      </c>
      <c r="Y12" s="41">
        <v>145.63629787687324</v>
      </c>
      <c r="Z12" s="41">
        <v>165.41834125226401</v>
      </c>
      <c r="AA12" s="42">
        <v>569.72504967982661</v>
      </c>
      <c r="AB12" s="71">
        <v>136.91822765961751</v>
      </c>
      <c r="AC12" s="71">
        <v>176.02005308395815</v>
      </c>
      <c r="AD12" s="71">
        <v>172.858811170493</v>
      </c>
      <c r="AE12" s="71">
        <v>173.38441107703588</v>
      </c>
      <c r="AF12" s="72">
        <v>659.99667987487271</v>
      </c>
      <c r="AG12" s="73">
        <v>134.13760925968191</v>
      </c>
      <c r="AH12" s="81">
        <v>168.1853413183828</v>
      </c>
      <c r="AI12" s="86">
        <v>164.01096560435579</v>
      </c>
      <c r="AJ12" s="81">
        <v>170.39541698043533</v>
      </c>
      <c r="AK12" s="72">
        <v>637.72912598633536</v>
      </c>
      <c r="AL12" s="71">
        <v>142.77687895543428</v>
      </c>
      <c r="AM12" s="71">
        <v>190.72236142002063</v>
      </c>
      <c r="AN12" s="71">
        <v>184.49039589963394</v>
      </c>
      <c r="AO12" s="71">
        <v>186.41584507938455</v>
      </c>
      <c r="AP12" s="72">
        <v>704.07070790831381</v>
      </c>
      <c r="AQ12" s="71">
        <v>158.81600576994319</v>
      </c>
      <c r="AR12" s="71">
        <v>208.8112006595581</v>
      </c>
      <c r="AS12" s="71">
        <v>197.60653462006246</v>
      </c>
      <c r="AT12" s="106">
        <v>196.32371060825938</v>
      </c>
      <c r="AU12" s="107">
        <v>761.40310339095277</v>
      </c>
      <c r="AV12" s="115">
        <v>168.5492606351514</v>
      </c>
      <c r="AW12" s="106">
        <v>238.0229167899349</v>
      </c>
      <c r="AX12" s="106">
        <v>221.0305609024507</v>
      </c>
      <c r="AY12" s="106">
        <v>210.72751805798509</v>
      </c>
      <c r="AZ12" s="107">
        <v>836.70475302337832</v>
      </c>
      <c r="BA12" s="115">
        <v>181.79023752691066</v>
      </c>
      <c r="BB12" s="106">
        <v>239.14614370329346</v>
      </c>
      <c r="BC12" s="106">
        <v>223.0193942951</v>
      </c>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row>
    <row r="13" spans="1:84" ht="38.25" x14ac:dyDescent="0.2">
      <c r="A13" s="39" t="s">
        <v>298</v>
      </c>
      <c r="B13" s="40" t="s">
        <v>365</v>
      </c>
      <c r="C13" s="41">
        <v>28.113981034750044</v>
      </c>
      <c r="D13" s="41">
        <v>30.46673713542652</v>
      </c>
      <c r="E13" s="41">
        <v>32.603012067250468</v>
      </c>
      <c r="F13" s="41">
        <v>34.825781963858233</v>
      </c>
      <c r="G13" s="42">
        <v>126.00951220128526</v>
      </c>
      <c r="H13" s="41">
        <v>29.232136990399489</v>
      </c>
      <c r="I13" s="41">
        <v>39.972011116743083</v>
      </c>
      <c r="J13" s="41">
        <v>36.147939624307398</v>
      </c>
      <c r="K13" s="41">
        <v>36.834442009691656</v>
      </c>
      <c r="L13" s="42">
        <v>142.20021930757827</v>
      </c>
      <c r="M13" s="41">
        <v>35.268385832636078</v>
      </c>
      <c r="N13" s="41">
        <v>42.983966644289296</v>
      </c>
      <c r="O13" s="41">
        <v>68.122095849179047</v>
      </c>
      <c r="P13" s="41">
        <v>72.187162997953479</v>
      </c>
      <c r="Q13" s="42">
        <v>217.33735251940698</v>
      </c>
      <c r="R13" s="41">
        <v>61.58007400037566</v>
      </c>
      <c r="S13" s="41">
        <v>55.907460534740714</v>
      </c>
      <c r="T13" s="41">
        <v>79.753258851447868</v>
      </c>
      <c r="U13" s="41">
        <v>100.86592168944534</v>
      </c>
      <c r="V13" s="42">
        <v>297.49522987996301</v>
      </c>
      <c r="W13" s="41">
        <v>72.800666614092123</v>
      </c>
      <c r="X13" s="41">
        <v>74.451138763040433</v>
      </c>
      <c r="Y13" s="41">
        <v>96.771657778358232</v>
      </c>
      <c r="Z13" s="41">
        <v>97.788872240163471</v>
      </c>
      <c r="AA13" s="42">
        <v>343.04955289722068</v>
      </c>
      <c r="AB13" s="71">
        <v>92.481132916990191</v>
      </c>
      <c r="AC13" s="71">
        <v>96.016233903155921</v>
      </c>
      <c r="AD13" s="71">
        <v>78.705632706067874</v>
      </c>
      <c r="AE13" s="71">
        <v>79.79489624222964</v>
      </c>
      <c r="AF13" s="72">
        <v>357.63216309355147</v>
      </c>
      <c r="AG13" s="73">
        <v>95.871958724860846</v>
      </c>
      <c r="AH13" s="81">
        <v>81.03653112838019</v>
      </c>
      <c r="AI13" s="86">
        <v>85.927673925335696</v>
      </c>
      <c r="AJ13" s="81">
        <v>93.00562700703945</v>
      </c>
      <c r="AK13" s="72">
        <v>363.07100793812418</v>
      </c>
      <c r="AL13" s="71">
        <v>100.8591565349667</v>
      </c>
      <c r="AM13" s="71">
        <v>92.05432618136679</v>
      </c>
      <c r="AN13" s="71">
        <v>96.397385513475385</v>
      </c>
      <c r="AO13" s="71">
        <v>122.3322917046637</v>
      </c>
      <c r="AP13" s="72">
        <v>416.44278552285107</v>
      </c>
      <c r="AQ13" s="71">
        <v>125.02705168891858</v>
      </c>
      <c r="AR13" s="71">
        <v>118.84695829269387</v>
      </c>
      <c r="AS13" s="71">
        <v>120.43182283057057</v>
      </c>
      <c r="AT13" s="106">
        <v>145.27330329908438</v>
      </c>
      <c r="AU13" s="107">
        <v>517.44804335934111</v>
      </c>
      <c r="AV13" s="115">
        <v>145.88407376196861</v>
      </c>
      <c r="AW13" s="106">
        <v>137.10560436715622</v>
      </c>
      <c r="AX13" s="106">
        <v>140.65001531742416</v>
      </c>
      <c r="AY13" s="106">
        <v>161.64873783404065</v>
      </c>
      <c r="AZ13" s="107">
        <v>594.84095912198177</v>
      </c>
      <c r="BA13" s="115">
        <v>155.40829146245028</v>
      </c>
      <c r="BB13" s="106">
        <v>149.42135714213475</v>
      </c>
      <c r="BC13" s="106">
        <v>151.1596239432013</v>
      </c>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row>
    <row r="14" spans="1:84" ht="76.5" x14ac:dyDescent="0.2">
      <c r="A14" s="39" t="s">
        <v>299</v>
      </c>
      <c r="B14" s="40" t="s">
        <v>366</v>
      </c>
      <c r="C14" s="41">
        <v>41.129917355010306</v>
      </c>
      <c r="D14" s="41">
        <v>44.245528939642838</v>
      </c>
      <c r="E14" s="41">
        <v>61.986775789276649</v>
      </c>
      <c r="F14" s="41">
        <v>62.105353410114162</v>
      </c>
      <c r="G14" s="42">
        <v>209.46757549404396</v>
      </c>
      <c r="H14" s="41">
        <v>56.713856908985825</v>
      </c>
      <c r="I14" s="41">
        <v>65.759649433740165</v>
      </c>
      <c r="J14" s="41">
        <v>69.06694936712357</v>
      </c>
      <c r="K14" s="41">
        <v>76.761223312648355</v>
      </c>
      <c r="L14" s="42">
        <v>268.32890387162468</v>
      </c>
      <c r="M14" s="41">
        <v>53.930800923665814</v>
      </c>
      <c r="N14" s="41">
        <v>68.010067131299408</v>
      </c>
      <c r="O14" s="41">
        <v>76.108640595572226</v>
      </c>
      <c r="P14" s="41">
        <v>99.153702270362686</v>
      </c>
      <c r="Q14" s="42">
        <v>296.75774194176114</v>
      </c>
      <c r="R14" s="41">
        <v>70.823516045782199</v>
      </c>
      <c r="S14" s="41">
        <v>77.062557387197316</v>
      </c>
      <c r="T14" s="41">
        <v>86.768598025363701</v>
      </c>
      <c r="U14" s="41">
        <v>114.07235708867481</v>
      </c>
      <c r="V14" s="42">
        <v>348.31972602142855</v>
      </c>
      <c r="W14" s="41">
        <v>77.882810332727885</v>
      </c>
      <c r="X14" s="41">
        <v>106.70517311493771</v>
      </c>
      <c r="Y14" s="41">
        <v>109.24789001165713</v>
      </c>
      <c r="Z14" s="41">
        <v>135.34808986865258</v>
      </c>
      <c r="AA14" s="42">
        <v>428.69447690583786</v>
      </c>
      <c r="AB14" s="71">
        <v>90.276383167678404</v>
      </c>
      <c r="AC14" s="71">
        <v>108.11352998094091</v>
      </c>
      <c r="AD14" s="71">
        <v>111.02484262662539</v>
      </c>
      <c r="AE14" s="71">
        <v>130.64085086889338</v>
      </c>
      <c r="AF14" s="72">
        <v>439.08932826002246</v>
      </c>
      <c r="AG14" s="73">
        <v>83.804859747980643</v>
      </c>
      <c r="AH14" s="81">
        <v>101.6962221246763</v>
      </c>
      <c r="AI14" s="86">
        <v>114.03247222685205</v>
      </c>
      <c r="AJ14" s="81">
        <v>122.34954402056231</v>
      </c>
      <c r="AK14" s="72">
        <v>421.29923794526803</v>
      </c>
      <c r="AL14" s="71">
        <v>92.130678079936629</v>
      </c>
      <c r="AM14" s="71">
        <v>112.41887843867504</v>
      </c>
      <c r="AN14" s="71">
        <v>116.61987215793373</v>
      </c>
      <c r="AO14" s="71">
        <v>146.4869760040321</v>
      </c>
      <c r="AP14" s="72">
        <v>463.79902949314362</v>
      </c>
      <c r="AQ14" s="71">
        <v>102.02319592062514</v>
      </c>
      <c r="AR14" s="71">
        <v>123.20460141058511</v>
      </c>
      <c r="AS14" s="71">
        <v>133.43828415524936</v>
      </c>
      <c r="AT14" s="106">
        <v>161.53182987661231</v>
      </c>
      <c r="AU14" s="107">
        <v>516.02159955588354</v>
      </c>
      <c r="AV14" s="115">
        <v>108.75795380382179</v>
      </c>
      <c r="AW14" s="106">
        <v>130.11174691108536</v>
      </c>
      <c r="AX14" s="106">
        <v>138.8506281288679</v>
      </c>
      <c r="AY14" s="106">
        <v>170.17391183349608</v>
      </c>
      <c r="AZ14" s="107">
        <v>543.52520868408442</v>
      </c>
      <c r="BA14" s="115">
        <v>113.77460232604238</v>
      </c>
      <c r="BB14" s="106">
        <v>139.29917386883793</v>
      </c>
      <c r="BC14" s="106">
        <v>148.54994207332044</v>
      </c>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row>
    <row r="15" spans="1:84" ht="63.75" x14ac:dyDescent="0.2">
      <c r="A15" s="39" t="s">
        <v>303</v>
      </c>
      <c r="B15" s="40" t="s">
        <v>367</v>
      </c>
      <c r="C15" s="41">
        <v>76.401267844109398</v>
      </c>
      <c r="D15" s="41">
        <v>77.030304707659596</v>
      </c>
      <c r="E15" s="41">
        <v>77.261322960947751</v>
      </c>
      <c r="F15" s="41">
        <v>76.979641895573238</v>
      </c>
      <c r="G15" s="42">
        <v>307.67253740829</v>
      </c>
      <c r="H15" s="41">
        <v>78.970826863276244</v>
      </c>
      <c r="I15" s="41">
        <v>76.424210231841158</v>
      </c>
      <c r="J15" s="41">
        <v>77.617836406772625</v>
      </c>
      <c r="K15" s="41">
        <v>76.624768100571956</v>
      </c>
      <c r="L15" s="42">
        <v>309.60520731850949</v>
      </c>
      <c r="M15" s="41">
        <v>78.618164371857588</v>
      </c>
      <c r="N15" s="41">
        <v>77.630958013393482</v>
      </c>
      <c r="O15" s="41">
        <v>78.18258547532767</v>
      </c>
      <c r="P15" s="41">
        <v>77.886861219048853</v>
      </c>
      <c r="Q15" s="42">
        <v>312.30375761468781</v>
      </c>
      <c r="R15" s="41">
        <v>79.373698853456744</v>
      </c>
      <c r="S15" s="41">
        <v>77.076075259768515</v>
      </c>
      <c r="T15" s="41">
        <v>79.987791431161426</v>
      </c>
      <c r="U15" s="41">
        <v>76.591527775501106</v>
      </c>
      <c r="V15" s="42">
        <v>312.99357100628578</v>
      </c>
      <c r="W15" s="41">
        <v>84.819351286741707</v>
      </c>
      <c r="X15" s="41">
        <v>77.313935344242424</v>
      </c>
      <c r="Y15" s="41">
        <v>85.646984657182685</v>
      </c>
      <c r="Z15" s="41">
        <v>82.017231484212104</v>
      </c>
      <c r="AA15" s="42">
        <v>329.75416065086955</v>
      </c>
      <c r="AB15" s="71">
        <v>87.899878368311647</v>
      </c>
      <c r="AC15" s="71">
        <v>80.362787433163291</v>
      </c>
      <c r="AD15" s="71">
        <v>87.725480486940228</v>
      </c>
      <c r="AE15" s="71">
        <v>84.46552182221032</v>
      </c>
      <c r="AF15" s="72">
        <v>340.39479054190571</v>
      </c>
      <c r="AG15" s="73">
        <v>91.344968620812253</v>
      </c>
      <c r="AH15" s="81">
        <v>82.35465458515138</v>
      </c>
      <c r="AI15" s="86">
        <v>89.996973528665379</v>
      </c>
      <c r="AJ15" s="81">
        <v>86.371240462981348</v>
      </c>
      <c r="AK15" s="72">
        <v>349.904381931675</v>
      </c>
      <c r="AL15" s="71">
        <v>93.866901613375433</v>
      </c>
      <c r="AM15" s="71">
        <v>84.502282586383629</v>
      </c>
      <c r="AN15" s="71">
        <v>92.119955449490092</v>
      </c>
      <c r="AO15" s="71">
        <v>88.58120496916375</v>
      </c>
      <c r="AP15" s="72">
        <v>358.89507224080666</v>
      </c>
      <c r="AQ15" s="71">
        <v>96.459771310069939</v>
      </c>
      <c r="AR15" s="71">
        <v>86.526474555335454</v>
      </c>
      <c r="AS15" s="71">
        <v>94.682255454350383</v>
      </c>
      <c r="AT15" s="106">
        <v>91.744170976969897</v>
      </c>
      <c r="AU15" s="107">
        <v>369.24873503087815</v>
      </c>
      <c r="AV15" s="115">
        <v>99.797408385039574</v>
      </c>
      <c r="AW15" s="106">
        <v>89.91769688826821</v>
      </c>
      <c r="AX15" s="106">
        <v>98.455414127062383</v>
      </c>
      <c r="AY15" s="106">
        <v>94.855772635459559</v>
      </c>
      <c r="AZ15" s="107">
        <v>382.86834020220687</v>
      </c>
      <c r="BA15" s="115">
        <v>102.6882602235632</v>
      </c>
      <c r="BB15" s="106">
        <v>92.90164611089692</v>
      </c>
      <c r="BC15" s="106">
        <v>101.55322942462337</v>
      </c>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row>
    <row r="16" spans="1:84" ht="38.25" x14ac:dyDescent="0.2">
      <c r="A16" s="39" t="s">
        <v>368</v>
      </c>
      <c r="B16" s="40" t="s">
        <v>369</v>
      </c>
      <c r="C16" s="41">
        <v>45.521952678242059</v>
      </c>
      <c r="D16" s="41">
        <v>76.869383279358928</v>
      </c>
      <c r="E16" s="41">
        <v>74.489401799448558</v>
      </c>
      <c r="F16" s="41">
        <v>110.71610426419602</v>
      </c>
      <c r="G16" s="42">
        <v>307.59684202124555</v>
      </c>
      <c r="H16" s="41">
        <v>49.085060694243907</v>
      </c>
      <c r="I16" s="41">
        <v>79.874719620295195</v>
      </c>
      <c r="J16" s="41">
        <v>70.874285858616645</v>
      </c>
      <c r="K16" s="41">
        <v>150.25500244149529</v>
      </c>
      <c r="L16" s="42">
        <v>337.44978591517958</v>
      </c>
      <c r="M16" s="41">
        <v>41.895799640805954</v>
      </c>
      <c r="N16" s="41">
        <v>89.610401755036335</v>
      </c>
      <c r="O16" s="41">
        <v>72.236934667236881</v>
      </c>
      <c r="P16" s="41">
        <v>120.40591763748344</v>
      </c>
      <c r="Q16" s="42">
        <v>316.32333916549806</v>
      </c>
      <c r="R16" s="41">
        <v>37.293671091116678</v>
      </c>
      <c r="S16" s="41">
        <v>87.094264181237989</v>
      </c>
      <c r="T16" s="41">
        <v>70.112548981324323</v>
      </c>
      <c r="U16" s="41">
        <v>130.16557405649732</v>
      </c>
      <c r="V16" s="42">
        <v>308.8434351121889</v>
      </c>
      <c r="W16" s="41">
        <v>41.326928614625068</v>
      </c>
      <c r="X16" s="41">
        <v>92.983352229696152</v>
      </c>
      <c r="Y16" s="41">
        <v>77.661490191203129</v>
      </c>
      <c r="Z16" s="41">
        <v>167.72377042918606</v>
      </c>
      <c r="AA16" s="42">
        <v>357.85684044196194</v>
      </c>
      <c r="AB16" s="71">
        <v>47.755851355109549</v>
      </c>
      <c r="AC16" s="71">
        <v>106.10877957700909</v>
      </c>
      <c r="AD16" s="71">
        <v>79.477596773591841</v>
      </c>
      <c r="AE16" s="71">
        <v>184.84707027913882</v>
      </c>
      <c r="AF16" s="72">
        <v>393.31209171558072</v>
      </c>
      <c r="AG16" s="73">
        <v>45.937333867755228</v>
      </c>
      <c r="AH16" s="81">
        <v>110.46639960957812</v>
      </c>
      <c r="AI16" s="86">
        <v>81.108180536720909</v>
      </c>
      <c r="AJ16" s="81">
        <v>186.56711737998089</v>
      </c>
      <c r="AK16" s="72">
        <v>397.89723020672341</v>
      </c>
      <c r="AL16" s="71">
        <v>46.76548022928533</v>
      </c>
      <c r="AM16" s="71">
        <v>111.84809697325447</v>
      </c>
      <c r="AN16" s="71">
        <v>81.580040316300668</v>
      </c>
      <c r="AO16" s="71">
        <v>186.86024039082295</v>
      </c>
      <c r="AP16" s="72">
        <v>401.22041903776744</v>
      </c>
      <c r="AQ16" s="71">
        <v>47.713245874107386</v>
      </c>
      <c r="AR16" s="71">
        <v>113.32993297787395</v>
      </c>
      <c r="AS16" s="71">
        <v>86.347540742884945</v>
      </c>
      <c r="AT16" s="106">
        <v>194.21998845593714</v>
      </c>
      <c r="AU16" s="107">
        <v>414.56735594375124</v>
      </c>
      <c r="AV16" s="115">
        <v>49.531876752719064</v>
      </c>
      <c r="AW16" s="106">
        <v>119.70497902269936</v>
      </c>
      <c r="AX16" s="106">
        <v>87.827379956582377</v>
      </c>
      <c r="AY16" s="106">
        <v>198.39676164380737</v>
      </c>
      <c r="AZ16" s="107">
        <v>428.01166631836776</v>
      </c>
      <c r="BA16" s="115">
        <v>50.170049874297014</v>
      </c>
      <c r="BB16" s="106">
        <v>122.54403700928457</v>
      </c>
      <c r="BC16" s="106">
        <v>89.83185545155392</v>
      </c>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row>
    <row r="17" spans="1:88" s="137" customFormat="1" x14ac:dyDescent="0.2">
      <c r="A17" s="124" t="s">
        <v>300</v>
      </c>
      <c r="B17" s="125" t="s">
        <v>370</v>
      </c>
      <c r="C17" s="126">
        <v>76.689378737022878</v>
      </c>
      <c r="D17" s="126">
        <v>67.433908275274618</v>
      </c>
      <c r="E17" s="126">
        <v>72.631234389190951</v>
      </c>
      <c r="F17" s="126">
        <v>61.245146635108391</v>
      </c>
      <c r="G17" s="127">
        <v>277.99966803659686</v>
      </c>
      <c r="H17" s="126">
        <v>78.781829246643852</v>
      </c>
      <c r="I17" s="126">
        <v>65.50680007850417</v>
      </c>
      <c r="J17" s="126">
        <v>77.013861024143111</v>
      </c>
      <c r="K17" s="126">
        <v>62.156404761597329</v>
      </c>
      <c r="L17" s="127">
        <v>283.1052106478511</v>
      </c>
      <c r="M17" s="126">
        <v>81.416549775701952</v>
      </c>
      <c r="N17" s="126">
        <v>70.874046463029998</v>
      </c>
      <c r="O17" s="126">
        <v>109.69074732260758</v>
      </c>
      <c r="P17" s="126">
        <v>62.19488707798908</v>
      </c>
      <c r="Q17" s="127">
        <v>322.07931154138817</v>
      </c>
      <c r="R17" s="126">
        <v>87.236165884257829</v>
      </c>
      <c r="S17" s="126">
        <v>83.3400502241102</v>
      </c>
      <c r="T17" s="126">
        <v>127.81018474512267</v>
      </c>
      <c r="U17" s="126">
        <v>65.290189392853293</v>
      </c>
      <c r="V17" s="127">
        <v>360.89235587522126</v>
      </c>
      <c r="W17" s="126">
        <v>89.948639006639027</v>
      </c>
      <c r="X17" s="126">
        <v>99.393924655204117</v>
      </c>
      <c r="Y17" s="126">
        <v>133.48362981053762</v>
      </c>
      <c r="Z17" s="126">
        <v>71.944992557930348</v>
      </c>
      <c r="AA17" s="127">
        <v>395.12295774894613</v>
      </c>
      <c r="AB17" s="128">
        <v>94.569450059409149</v>
      </c>
      <c r="AC17" s="128">
        <v>113.83881601373227</v>
      </c>
      <c r="AD17" s="128">
        <v>163.63263259447356</v>
      </c>
      <c r="AE17" s="128">
        <v>78.161801673843414</v>
      </c>
      <c r="AF17" s="129">
        <v>447.04371351087633</v>
      </c>
      <c r="AG17" s="130">
        <v>105.41681824420361</v>
      </c>
      <c r="AH17" s="131">
        <v>122.42052390169981</v>
      </c>
      <c r="AI17" s="132">
        <v>162.02329904953774</v>
      </c>
      <c r="AJ17" s="131">
        <v>81.246708702290562</v>
      </c>
      <c r="AK17" s="129">
        <v>468.08958032750633</v>
      </c>
      <c r="AL17" s="128">
        <v>107.39130775611683</v>
      </c>
      <c r="AM17" s="128">
        <v>125.74213904927747</v>
      </c>
      <c r="AN17" s="128">
        <v>169.30951367829076</v>
      </c>
      <c r="AO17" s="128">
        <v>83.628982425717894</v>
      </c>
      <c r="AP17" s="129">
        <v>482.49515650709839</v>
      </c>
      <c r="AQ17" s="128">
        <v>110.71812297427191</v>
      </c>
      <c r="AR17" s="128">
        <v>127.9219994129781</v>
      </c>
      <c r="AS17" s="128">
        <v>175.11711936255804</v>
      </c>
      <c r="AT17" s="133">
        <v>85.618119494217922</v>
      </c>
      <c r="AU17" s="134">
        <v>495.30662539760016</v>
      </c>
      <c r="AV17" s="135">
        <v>112.64853857161968</v>
      </c>
      <c r="AW17" s="133">
        <v>132.68909116613924</v>
      </c>
      <c r="AX17" s="133">
        <v>182.15050702296713</v>
      </c>
      <c r="AY17" s="133">
        <v>87.48810032944067</v>
      </c>
      <c r="AZ17" s="134">
        <v>509.74458803322051</v>
      </c>
      <c r="BA17" s="135">
        <v>115.53031464306882</v>
      </c>
      <c r="BB17" s="133">
        <v>140.17820795287076</v>
      </c>
      <c r="BC17" s="133">
        <v>183.71161643845213</v>
      </c>
      <c r="BD17" s="136"/>
      <c r="BE17" s="136"/>
      <c r="BF17" s="136"/>
      <c r="BG17" s="136"/>
      <c r="BH17" s="136"/>
      <c r="BI17" s="136"/>
      <c r="BJ17" s="136"/>
      <c r="BK17" s="136"/>
      <c r="BL17" s="136"/>
      <c r="BM17" s="136"/>
      <c r="BN17" s="136"/>
      <c r="BO17" s="136"/>
      <c r="BP17" s="136"/>
      <c r="BQ17" s="136"/>
      <c r="BR17" s="136"/>
      <c r="BS17" s="136"/>
      <c r="BT17" s="136"/>
      <c r="BU17" s="136"/>
      <c r="BV17" s="136"/>
      <c r="BW17" s="136"/>
      <c r="BX17" s="136"/>
      <c r="BY17" s="136"/>
      <c r="BZ17" s="136"/>
      <c r="CA17" s="136"/>
      <c r="CB17" s="136"/>
      <c r="CC17" s="136"/>
      <c r="CD17" s="136"/>
      <c r="CE17" s="136"/>
      <c r="CF17" s="136"/>
      <c r="CG17" s="136"/>
      <c r="CH17" s="136"/>
      <c r="CI17" s="136"/>
      <c r="CJ17" s="136"/>
    </row>
    <row r="18" spans="1:88" ht="51" x14ac:dyDescent="0.2">
      <c r="A18" s="39" t="s">
        <v>301</v>
      </c>
      <c r="B18" s="40" t="s">
        <v>371</v>
      </c>
      <c r="C18" s="41">
        <v>69.615133072216707</v>
      </c>
      <c r="D18" s="41">
        <v>83.373502486460211</v>
      </c>
      <c r="E18" s="41">
        <v>93.705470953733368</v>
      </c>
      <c r="F18" s="41">
        <v>99.497856588029862</v>
      </c>
      <c r="G18" s="42">
        <v>346.19196310044015</v>
      </c>
      <c r="H18" s="41">
        <v>76.67685137431765</v>
      </c>
      <c r="I18" s="41">
        <v>94.261678987297046</v>
      </c>
      <c r="J18" s="41">
        <v>91.076431914765251</v>
      </c>
      <c r="K18" s="41">
        <v>98.868608482902701</v>
      </c>
      <c r="L18" s="42">
        <v>360.69223880255635</v>
      </c>
      <c r="M18" s="41">
        <v>80.281519578697257</v>
      </c>
      <c r="N18" s="41">
        <v>106.52713263882946</v>
      </c>
      <c r="O18" s="41">
        <v>97.616117141562142</v>
      </c>
      <c r="P18" s="41">
        <v>103.87988615332041</v>
      </c>
      <c r="Q18" s="42">
        <v>388.05682825876397</v>
      </c>
      <c r="R18" s="41">
        <v>85.035914406945494</v>
      </c>
      <c r="S18" s="41">
        <v>123.5609862584793</v>
      </c>
      <c r="T18" s="41">
        <v>121.26008255182126</v>
      </c>
      <c r="U18" s="41">
        <v>118.30839070867607</v>
      </c>
      <c r="V18" s="42">
        <v>447.9755620956945</v>
      </c>
      <c r="W18" s="41">
        <v>97.108210700280537</v>
      </c>
      <c r="X18" s="41">
        <v>139.67299436611668</v>
      </c>
      <c r="Y18" s="41">
        <v>136.42314926216056</v>
      </c>
      <c r="Z18" s="41">
        <v>123.91094059560587</v>
      </c>
      <c r="AA18" s="42">
        <v>494.44358386270238</v>
      </c>
      <c r="AB18" s="71">
        <v>103.6577421887465</v>
      </c>
      <c r="AC18" s="71">
        <v>153.36082444309324</v>
      </c>
      <c r="AD18" s="71">
        <v>143.45374873621861</v>
      </c>
      <c r="AE18" s="71">
        <v>130.34833469448736</v>
      </c>
      <c r="AF18" s="72">
        <v>528.13785277654461</v>
      </c>
      <c r="AG18" s="73">
        <v>105.41425068699509</v>
      </c>
      <c r="AH18" s="81">
        <v>172.06602116103076</v>
      </c>
      <c r="AI18" s="86">
        <v>152.91522876909485</v>
      </c>
      <c r="AJ18" s="81">
        <v>146.23499982357927</v>
      </c>
      <c r="AK18" s="72">
        <v>574.15149233084412</v>
      </c>
      <c r="AL18" s="71">
        <v>113.52450025271007</v>
      </c>
      <c r="AM18" s="71">
        <v>173.19121200079988</v>
      </c>
      <c r="AN18" s="71">
        <v>157.93408990922768</v>
      </c>
      <c r="AO18" s="71">
        <v>148.44856153720252</v>
      </c>
      <c r="AP18" s="72">
        <v>590.79562693763546</v>
      </c>
      <c r="AQ18" s="71">
        <v>115.27793763042908</v>
      </c>
      <c r="AR18" s="71">
        <v>176.22844223765256</v>
      </c>
      <c r="AS18" s="71">
        <v>159.062516620981</v>
      </c>
      <c r="AT18" s="106">
        <v>150.31161580736341</v>
      </c>
      <c r="AU18" s="107">
        <v>598.59392459303888</v>
      </c>
      <c r="AV18" s="115">
        <v>117.4582193950698</v>
      </c>
      <c r="AW18" s="106">
        <v>184.0344779461208</v>
      </c>
      <c r="AX18" s="106">
        <v>161.45218601519048</v>
      </c>
      <c r="AY18" s="106">
        <v>155.21300094110404</v>
      </c>
      <c r="AZ18" s="107">
        <v>615.20971544281247</v>
      </c>
      <c r="BA18" s="115">
        <v>113.94032536295244</v>
      </c>
      <c r="BB18" s="106">
        <v>183.49897519465526</v>
      </c>
      <c r="BC18" s="106">
        <v>162.33747167000388</v>
      </c>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row>
    <row r="19" spans="1:88" ht="89.25" x14ac:dyDescent="0.2">
      <c r="A19" s="39" t="s">
        <v>302</v>
      </c>
      <c r="B19" s="40" t="s">
        <v>372</v>
      </c>
      <c r="C19" s="41">
        <v>51.221854572497691</v>
      </c>
      <c r="D19" s="41">
        <v>60.50734654186698</v>
      </c>
      <c r="E19" s="41">
        <v>55.02121016219192</v>
      </c>
      <c r="F19" s="41">
        <v>83.014833733941103</v>
      </c>
      <c r="G19" s="42">
        <v>249.76524501049767</v>
      </c>
      <c r="H19" s="41">
        <v>67.513867075834469</v>
      </c>
      <c r="I19" s="41">
        <v>70.268499297104356</v>
      </c>
      <c r="J19" s="41">
        <v>58.738373135609123</v>
      </c>
      <c r="K19" s="41">
        <v>68.247354150403666</v>
      </c>
      <c r="L19" s="42">
        <v>265.99648021627485</v>
      </c>
      <c r="M19" s="41">
        <v>80.181855333672658</v>
      </c>
      <c r="N19" s="41">
        <v>73.992437080515586</v>
      </c>
      <c r="O19" s="41">
        <v>71.408691225967289</v>
      </c>
      <c r="P19" s="41">
        <v>87.598403969254647</v>
      </c>
      <c r="Q19" s="42">
        <v>314.77477208341907</v>
      </c>
      <c r="R19" s="41">
        <v>74.178777967440439</v>
      </c>
      <c r="S19" s="41">
        <v>90.209715603190347</v>
      </c>
      <c r="T19" s="41">
        <v>79.558541597627212</v>
      </c>
      <c r="U19" s="41">
        <v>91.206321764341752</v>
      </c>
      <c r="V19" s="42">
        <v>337.13574407526295</v>
      </c>
      <c r="W19" s="41">
        <v>76.207853593749221</v>
      </c>
      <c r="X19" s="41">
        <v>129.492194460711</v>
      </c>
      <c r="Y19" s="41">
        <v>91.25295512782111</v>
      </c>
      <c r="Z19" s="41">
        <v>122.84501596217407</v>
      </c>
      <c r="AA19" s="42">
        <v>417.98339790770206</v>
      </c>
      <c r="AB19" s="71">
        <v>85.377469305813861</v>
      </c>
      <c r="AC19" s="71">
        <v>136.25038660354454</v>
      </c>
      <c r="AD19" s="71">
        <v>81.563377037108722</v>
      </c>
      <c r="AE19" s="71">
        <v>122.34432916819237</v>
      </c>
      <c r="AF19" s="72">
        <v>424.70888758832632</v>
      </c>
      <c r="AG19" s="73">
        <v>73.927726138094087</v>
      </c>
      <c r="AH19" s="81">
        <v>100.94990323934606</v>
      </c>
      <c r="AI19" s="86">
        <v>74.457219514113319</v>
      </c>
      <c r="AJ19" s="81">
        <v>119.3467095690455</v>
      </c>
      <c r="AK19" s="72">
        <v>369.44583338680303</v>
      </c>
      <c r="AL19" s="71">
        <v>81.314137691448906</v>
      </c>
      <c r="AM19" s="71">
        <v>123.49660537489491</v>
      </c>
      <c r="AN19" s="71">
        <v>83.13772179952467</v>
      </c>
      <c r="AO19" s="71">
        <v>124.35981260369776</v>
      </c>
      <c r="AP19" s="72">
        <v>412.46235654452596</v>
      </c>
      <c r="AQ19" s="71">
        <v>77.995135263488905</v>
      </c>
      <c r="AR19" s="71">
        <v>129.77131235566227</v>
      </c>
      <c r="AS19" s="71">
        <v>99.037483176475888</v>
      </c>
      <c r="AT19" s="106">
        <v>142.57894237015358</v>
      </c>
      <c r="AU19" s="107">
        <v>444.56760958520664</v>
      </c>
      <c r="AV19" s="115">
        <v>83.550098808326595</v>
      </c>
      <c r="AW19" s="106">
        <v>133.30853410944403</v>
      </c>
      <c r="AX19" s="106">
        <v>112.87296714621841</v>
      </c>
      <c r="AY19" s="106">
        <v>149.65490177793993</v>
      </c>
      <c r="AZ19" s="107">
        <v>475.44213070418618</v>
      </c>
      <c r="BA19" s="115">
        <v>88.362433377932859</v>
      </c>
      <c r="BB19" s="106">
        <v>124.50555607102423</v>
      </c>
      <c r="BC19" s="106">
        <v>113.77263073240705</v>
      </c>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row>
    <row r="20" spans="1:88" ht="204" x14ac:dyDescent="0.2">
      <c r="A20" s="39" t="s">
        <v>373</v>
      </c>
      <c r="B20" s="40" t="s">
        <v>374</v>
      </c>
      <c r="C20" s="41">
        <v>3.1181707074846532</v>
      </c>
      <c r="D20" s="41">
        <v>1.974618201512788</v>
      </c>
      <c r="E20" s="41">
        <v>2.4192648088582787</v>
      </c>
      <c r="F20" s="41">
        <v>1.9253036042388174</v>
      </c>
      <c r="G20" s="42">
        <v>9.4373573220945364</v>
      </c>
      <c r="H20" s="41">
        <v>2.9910805544188253</v>
      </c>
      <c r="I20" s="41">
        <v>2.6650948489534527</v>
      </c>
      <c r="J20" s="41">
        <v>3.3803140104650558</v>
      </c>
      <c r="K20" s="41">
        <v>2.3323775092029551</v>
      </c>
      <c r="L20" s="42">
        <v>11.368830802140632</v>
      </c>
      <c r="M20" s="41">
        <v>2.1826210767919236</v>
      </c>
      <c r="N20" s="41">
        <v>2.3257414067122708</v>
      </c>
      <c r="O20" s="41">
        <v>2.1966249541017717</v>
      </c>
      <c r="P20" s="41">
        <v>2.5290783105711205</v>
      </c>
      <c r="Q20" s="42">
        <v>9.2343681653442751</v>
      </c>
      <c r="R20" s="41">
        <v>2.7570097077616764</v>
      </c>
      <c r="S20" s="41">
        <v>2.6965657999967219</v>
      </c>
      <c r="T20" s="41">
        <v>2.2983840391310073</v>
      </c>
      <c r="U20" s="41">
        <v>2.2687459955865172</v>
      </c>
      <c r="V20" s="42">
        <v>10.020728693222271</v>
      </c>
      <c r="W20" s="41">
        <v>2.8485549686654572</v>
      </c>
      <c r="X20" s="41">
        <v>2.827004543321423</v>
      </c>
      <c r="Y20" s="41">
        <v>2.5002013942151802</v>
      </c>
      <c r="Z20" s="41">
        <v>2.5263818163089717</v>
      </c>
      <c r="AA20" s="42">
        <v>10.770766316980302</v>
      </c>
      <c r="AB20" s="71">
        <v>3.346469126605343</v>
      </c>
      <c r="AC20" s="71">
        <v>2.9126695196694627</v>
      </c>
      <c r="AD20" s="71">
        <v>2.6150844659409089</v>
      </c>
      <c r="AE20" s="71">
        <v>2.5641121684542107</v>
      </c>
      <c r="AF20" s="72">
        <v>11.394956652028752</v>
      </c>
      <c r="AG20" s="73">
        <v>3.4439748469349021</v>
      </c>
      <c r="AH20" s="81">
        <v>2.9406683664608351</v>
      </c>
      <c r="AI20" s="86">
        <v>2.6730248147338052</v>
      </c>
      <c r="AJ20" s="81">
        <v>2.67874478615086</v>
      </c>
      <c r="AK20" s="72">
        <v>11.69860230263912</v>
      </c>
      <c r="AL20" s="71">
        <v>3.7737483728381136</v>
      </c>
      <c r="AM20" s="71">
        <v>3.1327118974659762</v>
      </c>
      <c r="AN20" s="71">
        <v>2.967694119487799</v>
      </c>
      <c r="AO20" s="71">
        <v>2.9757807386599913</v>
      </c>
      <c r="AP20" s="72">
        <v>12.814869640378651</v>
      </c>
      <c r="AQ20" s="71">
        <v>4.4062719423191368</v>
      </c>
      <c r="AR20" s="71">
        <v>3.6088391350321367</v>
      </c>
      <c r="AS20" s="71">
        <v>3.4301669454084998</v>
      </c>
      <c r="AT20" s="106">
        <v>3.3821052296995084</v>
      </c>
      <c r="AU20" s="107">
        <v>14.770686424069268</v>
      </c>
      <c r="AV20" s="115">
        <v>5.0140460692445563</v>
      </c>
      <c r="AW20" s="106">
        <v>4.0370762609713315</v>
      </c>
      <c r="AX20" s="106">
        <v>3.4899587727182397</v>
      </c>
      <c r="AY20" s="106">
        <v>3.4037278048881499</v>
      </c>
      <c r="AZ20" s="107">
        <v>15.809438532009521</v>
      </c>
      <c r="BA20" s="115">
        <v>4.6951972037007366</v>
      </c>
      <c r="BB20" s="106">
        <v>3.9148652056045212</v>
      </c>
      <c r="BC20" s="106">
        <v>3.2725366536520752</v>
      </c>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7"/>
    </row>
    <row r="21" spans="1:88" ht="89.25" x14ac:dyDescent="0.2">
      <c r="A21" s="39" t="s">
        <v>304</v>
      </c>
      <c r="B21" s="40" t="s">
        <v>354</v>
      </c>
      <c r="C21" s="41">
        <v>-17.396072762241467</v>
      </c>
      <c r="D21" s="41">
        <v>-18.851061857409238</v>
      </c>
      <c r="E21" s="41">
        <v>-19.689763071561842</v>
      </c>
      <c r="F21" s="41">
        <v>-21.901511923674857</v>
      </c>
      <c r="G21" s="42">
        <v>-77.838409614887411</v>
      </c>
      <c r="H21" s="41">
        <v>-17.139531594208094</v>
      </c>
      <c r="I21" s="41">
        <v>-16.350038663074525</v>
      </c>
      <c r="J21" s="41">
        <v>-17.182992617583878</v>
      </c>
      <c r="K21" s="41">
        <v>-21.016567412017817</v>
      </c>
      <c r="L21" s="42">
        <v>-71.70612323512313</v>
      </c>
      <c r="M21" s="41">
        <v>-16.998748121357668</v>
      </c>
      <c r="N21" s="41">
        <v>-22.322814617000894</v>
      </c>
      <c r="O21" s="41">
        <v>-33.93252539479446</v>
      </c>
      <c r="P21" s="41">
        <v>-39.710678975800036</v>
      </c>
      <c r="Q21" s="42">
        <v>-112.93401926433756</v>
      </c>
      <c r="R21" s="41">
        <v>-18.174383918531504</v>
      </c>
      <c r="S21" s="41">
        <v>-20.415707491883648</v>
      </c>
      <c r="T21" s="41">
        <v>-22.84218027561208</v>
      </c>
      <c r="U21" s="41">
        <v>-34.580274007424578</v>
      </c>
      <c r="V21" s="42">
        <v>-96.02903192271998</v>
      </c>
      <c r="W21" s="41">
        <v>-42.986910201459047</v>
      </c>
      <c r="X21" s="41">
        <v>-30.694079350365012</v>
      </c>
      <c r="Y21" s="41">
        <v>-28.734958075354079</v>
      </c>
      <c r="Z21" s="41">
        <v>-36.407557484658405</v>
      </c>
      <c r="AA21" s="42">
        <v>-136.84408553403469</v>
      </c>
      <c r="AB21" s="71">
        <v>-41.792347148936685</v>
      </c>
      <c r="AC21" s="71">
        <v>-41.92262801880937</v>
      </c>
      <c r="AD21" s="71">
        <v>-43.374311212136611</v>
      </c>
      <c r="AE21" s="71">
        <v>-44.691739908544889</v>
      </c>
      <c r="AF21" s="72">
        <v>-172.87190277711389</v>
      </c>
      <c r="AG21" s="73">
        <v>-51.976273803138795</v>
      </c>
      <c r="AH21" s="81">
        <v>-36.886907068001463</v>
      </c>
      <c r="AI21" s="86">
        <v>-44.003654584237054</v>
      </c>
      <c r="AJ21" s="81">
        <v>-39.227644867213471</v>
      </c>
      <c r="AK21" s="72">
        <v>-171.08963068183704</v>
      </c>
      <c r="AL21" s="71">
        <v>-56.533732326762092</v>
      </c>
      <c r="AM21" s="71">
        <v>-35.756365033240435</v>
      </c>
      <c r="AN21" s="71">
        <v>-46.83248664181523</v>
      </c>
      <c r="AO21" s="71">
        <v>-50.893463020261095</v>
      </c>
      <c r="AP21" s="72">
        <v>-187.54286027045291</v>
      </c>
      <c r="AQ21" s="71">
        <v>-72.022364012644942</v>
      </c>
      <c r="AR21" s="71">
        <v>-45.597049003495279</v>
      </c>
      <c r="AS21" s="71">
        <v>-52.419754860099154</v>
      </c>
      <c r="AT21" s="106">
        <v>-59.343753077834165</v>
      </c>
      <c r="AU21" s="107">
        <v>-225.9359095930667</v>
      </c>
      <c r="AV21" s="115">
        <v>-78.369622431715655</v>
      </c>
      <c r="AW21" s="106">
        <v>-50.534227989727704</v>
      </c>
      <c r="AX21" s="106">
        <v>-58.181006129515062</v>
      </c>
      <c r="AY21" s="106">
        <v>-65.719771780149699</v>
      </c>
      <c r="AZ21" s="107">
        <v>-249.18550692524681</v>
      </c>
      <c r="BA21" s="115">
        <v>-93.621384238977811</v>
      </c>
      <c r="BB21" s="106">
        <v>-56.848786019463958</v>
      </c>
      <c r="BC21" s="106">
        <v>-60.532488460582954</v>
      </c>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7"/>
    </row>
    <row r="22" spans="1:88" ht="14.25" x14ac:dyDescent="0.2">
      <c r="A22" s="43" t="s">
        <v>305</v>
      </c>
      <c r="B22" s="44" t="s">
        <v>354</v>
      </c>
      <c r="C22" s="45">
        <v>1676.6974909907915</v>
      </c>
      <c r="D22" s="45">
        <v>1976.7654049708692</v>
      </c>
      <c r="E22" s="45">
        <v>2098.7907363212967</v>
      </c>
      <c r="F22" s="45">
        <v>2289.6461490830102</v>
      </c>
      <c r="G22" s="46">
        <v>8041.899781365968</v>
      </c>
      <c r="H22" s="45">
        <v>1789.8055725111101</v>
      </c>
      <c r="I22" s="45">
        <v>2124.1324107965506</v>
      </c>
      <c r="J22" s="45">
        <v>2211.8091302465</v>
      </c>
      <c r="K22" s="45">
        <v>2369.1106436067107</v>
      </c>
      <c r="L22" s="46">
        <v>8495.2955076732724</v>
      </c>
      <c r="M22" s="45">
        <v>1953.2472806844683</v>
      </c>
      <c r="N22" s="45">
        <v>2365.633974993817</v>
      </c>
      <c r="O22" s="45">
        <v>2506.6189288163278</v>
      </c>
      <c r="P22" s="45">
        <v>2551.698347726398</v>
      </c>
      <c r="Q22" s="46">
        <v>9376.9645184972451</v>
      </c>
      <c r="R22" s="45">
        <v>2137.2705151640021</v>
      </c>
      <c r="S22" s="45">
        <v>2546.343166792733</v>
      </c>
      <c r="T22" s="45">
        <v>2759.538500244792</v>
      </c>
      <c r="U22" s="45">
        <v>2833.6504709367541</v>
      </c>
      <c r="V22" s="46">
        <v>10276.67806436809</v>
      </c>
      <c r="W22" s="45">
        <v>2315.9286873296924</v>
      </c>
      <c r="X22" s="45">
        <v>2869.0000379000626</v>
      </c>
      <c r="Y22" s="45">
        <v>3135.4372376732495</v>
      </c>
      <c r="Z22" s="45">
        <v>3148.8540236732911</v>
      </c>
      <c r="AA22" s="46">
        <v>11466.249472469159</v>
      </c>
      <c r="AB22" s="74">
        <v>2547.5879020057528</v>
      </c>
      <c r="AC22" s="74">
        <v>3107.3110336555715</v>
      </c>
      <c r="AD22" s="74">
        <v>2980.8046774286581</v>
      </c>
      <c r="AE22" s="74">
        <v>3142.7695841399423</v>
      </c>
      <c r="AF22" s="75">
        <v>11768.668030971699</v>
      </c>
      <c r="AG22" s="74">
        <v>2344.7453856019856</v>
      </c>
      <c r="AH22" s="74">
        <v>2873.7287028255037</v>
      </c>
      <c r="AI22" s="74">
        <v>2940.8285686907311</v>
      </c>
      <c r="AJ22" s="74">
        <v>3137.6577655453452</v>
      </c>
      <c r="AK22" s="75">
        <v>11290.667360372638</v>
      </c>
      <c r="AL22" s="74">
        <v>2509.497137729556</v>
      </c>
      <c r="AM22" s="74">
        <v>3083.3001177698675</v>
      </c>
      <c r="AN22" s="74">
        <v>3135.3736723763072</v>
      </c>
      <c r="AO22" s="74">
        <v>3365.4516313712738</v>
      </c>
      <c r="AP22" s="75">
        <v>12086.955175107356</v>
      </c>
      <c r="AQ22" s="74">
        <v>2615.4723091384426</v>
      </c>
      <c r="AR22" s="74">
        <v>3300.7585795544205</v>
      </c>
      <c r="AS22" s="74">
        <v>3385.7882451302776</v>
      </c>
      <c r="AT22" s="108">
        <v>3602.9371580734683</v>
      </c>
      <c r="AU22" s="109">
        <v>12897.774775020322</v>
      </c>
      <c r="AV22" s="116">
        <v>2806.6774418635646</v>
      </c>
      <c r="AW22" s="108">
        <v>3564.4142156444955</v>
      </c>
      <c r="AX22" s="108">
        <v>3604.9332691313766</v>
      </c>
      <c r="AY22" s="108">
        <v>3699.1529696510006</v>
      </c>
      <c r="AZ22" s="109">
        <v>13661.456369100853</v>
      </c>
      <c r="BA22" s="116">
        <v>2884.3918124212173</v>
      </c>
      <c r="BB22" s="108">
        <v>3631.012690179843</v>
      </c>
      <c r="BC22" s="108">
        <v>3663.9303813581596</v>
      </c>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7"/>
    </row>
    <row r="23" spans="1:88" x14ac:dyDescent="0.2">
      <c r="A23" s="47" t="s">
        <v>306</v>
      </c>
      <c r="B23" s="40" t="s">
        <v>354</v>
      </c>
      <c r="C23" s="41">
        <v>141.14599999999999</v>
      </c>
      <c r="D23" s="41">
        <v>145.37400000000002</v>
      </c>
      <c r="E23" s="41">
        <v>164.77699999999996</v>
      </c>
      <c r="F23" s="41">
        <v>126.99599999999998</v>
      </c>
      <c r="G23" s="48">
        <v>578.29299999999989</v>
      </c>
      <c r="H23" s="41">
        <v>143.46203543502946</v>
      </c>
      <c r="I23" s="41">
        <v>153.71514387803862</v>
      </c>
      <c r="J23" s="41">
        <v>156.00120450780014</v>
      </c>
      <c r="K23" s="41">
        <v>174.1000680106055</v>
      </c>
      <c r="L23" s="48">
        <v>626.05727866690893</v>
      </c>
      <c r="M23" s="41">
        <v>146.90257049454641</v>
      </c>
      <c r="N23" s="41">
        <v>149.26418480177014</v>
      </c>
      <c r="O23" s="41">
        <v>161.55030829753326</v>
      </c>
      <c r="P23" s="41">
        <v>176.98351704521724</v>
      </c>
      <c r="Q23" s="48">
        <v>633.47658108841517</v>
      </c>
      <c r="R23" s="41">
        <v>153.00943219635207</v>
      </c>
      <c r="S23" s="41">
        <v>154.87646826534134</v>
      </c>
      <c r="T23" s="41">
        <v>175.61330637400937</v>
      </c>
      <c r="U23" s="41">
        <v>195.46272062838867</v>
      </c>
      <c r="V23" s="48">
        <v>677.4793066325152</v>
      </c>
      <c r="W23" s="41">
        <v>194.63050253816985</v>
      </c>
      <c r="X23" s="41">
        <v>177.32513479472041</v>
      </c>
      <c r="Y23" s="41">
        <v>200.43433506507844</v>
      </c>
      <c r="Z23" s="41">
        <v>226.69774617735197</v>
      </c>
      <c r="AA23" s="48">
        <v>794.35778808050475</v>
      </c>
      <c r="AB23" s="71">
        <v>213.12040027929598</v>
      </c>
      <c r="AC23" s="71">
        <v>186.69712406824414</v>
      </c>
      <c r="AD23" s="71">
        <v>190.04096188962635</v>
      </c>
      <c r="AE23" s="71">
        <v>216.93967271267246</v>
      </c>
      <c r="AF23" s="76">
        <v>798.81605058851426</v>
      </c>
      <c r="AG23" s="73">
        <v>244.16367086047569</v>
      </c>
      <c r="AH23" s="81">
        <v>153.6689095688748</v>
      </c>
      <c r="AI23" s="86">
        <v>185.50842481319265</v>
      </c>
      <c r="AJ23" s="81">
        <v>218.96952099265107</v>
      </c>
      <c r="AK23" s="84">
        <v>784.98957954029504</v>
      </c>
      <c r="AL23" s="71">
        <v>212.75774682973292</v>
      </c>
      <c r="AM23" s="71">
        <v>177.35755659592459</v>
      </c>
      <c r="AN23" s="71">
        <v>199.53006831016307</v>
      </c>
      <c r="AO23" s="71">
        <v>215.48708425348892</v>
      </c>
      <c r="AP23" s="76">
        <v>794.9657151424326</v>
      </c>
      <c r="AQ23" s="71">
        <v>248.09944275495118</v>
      </c>
      <c r="AR23" s="71">
        <v>175.78106238673888</v>
      </c>
      <c r="AS23" s="71">
        <v>213.78354701027934</v>
      </c>
      <c r="AT23" s="106">
        <v>255.19553964031118</v>
      </c>
      <c r="AU23" s="110">
        <v>875.88349228965399</v>
      </c>
      <c r="AV23" s="115">
        <v>253.81095590149488</v>
      </c>
      <c r="AW23" s="106">
        <v>192.14181626413858</v>
      </c>
      <c r="AX23" s="106">
        <v>243.00832754291051</v>
      </c>
      <c r="AY23" s="106">
        <v>268.30496050310074</v>
      </c>
      <c r="AZ23" s="110">
        <v>941.72584975740961</v>
      </c>
      <c r="BA23" s="115">
        <v>255.97913551146723</v>
      </c>
      <c r="BB23" s="106">
        <v>190.98702496904119</v>
      </c>
      <c r="BC23" s="106">
        <v>243.74359113598669</v>
      </c>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7"/>
    </row>
    <row r="24" spans="1:88" x14ac:dyDescent="0.2">
      <c r="A24" s="47" t="s">
        <v>307</v>
      </c>
      <c r="B24" s="40" t="s">
        <v>354</v>
      </c>
      <c r="C24" s="58">
        <v>11.2615816091954</v>
      </c>
      <c r="D24" s="58">
        <v>12.720852454255899</v>
      </c>
      <c r="E24" s="58">
        <v>16.210086206896499</v>
      </c>
      <c r="F24" s="58">
        <v>15.907479729652101</v>
      </c>
      <c r="G24" s="59">
        <v>56.099999999999902</v>
      </c>
      <c r="H24" s="58">
        <v>11.085845308310192</v>
      </c>
      <c r="I24" s="58">
        <v>12.577774865115186</v>
      </c>
      <c r="J24" s="58">
        <v>16.306557313334885</v>
      </c>
      <c r="K24" s="58">
        <v>15.678020830747947</v>
      </c>
      <c r="L24" s="59">
        <v>55.652156971462119</v>
      </c>
      <c r="M24" s="58">
        <v>13.604186027004328</v>
      </c>
      <c r="N24" s="58">
        <v>14.105347713326985</v>
      </c>
      <c r="O24" s="58">
        <v>14.381392430547484</v>
      </c>
      <c r="P24" s="58">
        <v>13.780499836865944</v>
      </c>
      <c r="Q24" s="59">
        <v>55.92936355869093</v>
      </c>
      <c r="R24" s="58">
        <v>13.378752034444632</v>
      </c>
      <c r="S24" s="58">
        <v>13.173639447420303</v>
      </c>
      <c r="T24" s="58">
        <v>11.85111915575944</v>
      </c>
      <c r="U24" s="58">
        <v>11.318364333263618</v>
      </c>
      <c r="V24" s="59">
        <v>49.799619402443589</v>
      </c>
      <c r="W24" s="58">
        <v>13.655003562968902</v>
      </c>
      <c r="X24" s="58">
        <v>13.614947439248064</v>
      </c>
      <c r="Y24" s="58">
        <v>12.0858522710251</v>
      </c>
      <c r="Z24" s="58">
        <v>13.669722349551112</v>
      </c>
      <c r="AA24" s="59">
        <v>53.037408008518931</v>
      </c>
      <c r="AB24" s="71">
        <v>14.805617674343933</v>
      </c>
      <c r="AC24" s="71">
        <v>13.955764118298386</v>
      </c>
      <c r="AD24" s="71">
        <v>13.35969073114201</v>
      </c>
      <c r="AE24" s="71">
        <v>15.391742969335658</v>
      </c>
      <c r="AF24" s="76">
        <v>57.403313100125267</v>
      </c>
      <c r="AG24" s="73">
        <v>15.717544935662382</v>
      </c>
      <c r="AH24" s="81">
        <v>14.406656310757441</v>
      </c>
      <c r="AI24" s="86">
        <v>13.656515142911189</v>
      </c>
      <c r="AJ24" s="81">
        <v>16.036704948386966</v>
      </c>
      <c r="AK24" s="84">
        <v>59.719379480186824</v>
      </c>
      <c r="AL24" s="71">
        <v>15.836434640657474</v>
      </c>
      <c r="AM24" s="71">
        <v>15.459292465486802</v>
      </c>
      <c r="AN24" s="71">
        <v>14.423283429062671</v>
      </c>
      <c r="AO24" s="71">
        <v>16.670169554711144</v>
      </c>
      <c r="AP24" s="76">
        <v>62.285132421374378</v>
      </c>
      <c r="AQ24" s="71">
        <v>20.810106892113694</v>
      </c>
      <c r="AR24" s="71">
        <v>15.534121833177197</v>
      </c>
      <c r="AS24" s="71">
        <v>14.52792927266839</v>
      </c>
      <c r="AT24" s="106">
        <v>16.99225532005762</v>
      </c>
      <c r="AU24" s="110">
        <v>67.552306242644022</v>
      </c>
      <c r="AV24" s="115">
        <v>18.278210117085806</v>
      </c>
      <c r="AW24" s="106">
        <v>16.27146810477538</v>
      </c>
      <c r="AX24" s="106">
        <v>15.223136351646188</v>
      </c>
      <c r="AY24" s="106">
        <v>17.785549023374102</v>
      </c>
      <c r="AZ24" s="110">
        <v>67.302416967968597</v>
      </c>
      <c r="BA24" s="115">
        <v>21.29371988995894</v>
      </c>
      <c r="BB24" s="106">
        <v>18.414951663475438</v>
      </c>
      <c r="BC24" s="106">
        <v>17.848327915950588</v>
      </c>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7"/>
    </row>
    <row r="25" spans="1:88" ht="14.25" x14ac:dyDescent="0.2">
      <c r="A25" s="43" t="s">
        <v>308</v>
      </c>
      <c r="B25" s="44" t="s">
        <v>354</v>
      </c>
      <c r="C25" s="49">
        <v>1806.581909381596</v>
      </c>
      <c r="D25" s="49">
        <v>2109.4185525166131</v>
      </c>
      <c r="E25" s="49">
        <v>2247.3576501144003</v>
      </c>
      <c r="F25" s="49">
        <v>2400.7346693533582</v>
      </c>
      <c r="G25" s="46">
        <v>8564.0927813659673</v>
      </c>
      <c r="H25" s="49">
        <v>1923.6213813021757</v>
      </c>
      <c r="I25" s="49">
        <v>2264.0392550786964</v>
      </c>
      <c r="J25" s="49">
        <v>2358.5271245206536</v>
      </c>
      <c r="K25" s="49">
        <v>2519.2605113723616</v>
      </c>
      <c r="L25" s="46">
        <v>9065.9168184999107</v>
      </c>
      <c r="M25" s="49">
        <v>2088.4296877064994</v>
      </c>
      <c r="N25" s="49">
        <v>2491.8148092077022</v>
      </c>
      <c r="O25" s="49">
        <v>2654.9838230440332</v>
      </c>
      <c r="P25" s="49">
        <v>2701.4281246590749</v>
      </c>
      <c r="Q25" s="46">
        <v>9935.6180432279834</v>
      </c>
      <c r="R25" s="49">
        <v>2279.9795799221124</v>
      </c>
      <c r="S25" s="49">
        <v>2667.6674862793175</v>
      </c>
      <c r="T25" s="49">
        <v>2919.0982135733593</v>
      </c>
      <c r="U25" s="49">
        <v>3002.224828911335</v>
      </c>
      <c r="V25" s="46">
        <v>10867.972380373394</v>
      </c>
      <c r="W25" s="49">
        <v>2523.8259157575308</v>
      </c>
      <c r="X25" s="49">
        <v>3013.4559290293537</v>
      </c>
      <c r="Y25" s="49">
        <v>3320.0964233706973</v>
      </c>
      <c r="Z25" s="49">
        <v>3353.6427172752392</v>
      </c>
      <c r="AA25" s="46">
        <v>12208.847099288976</v>
      </c>
      <c r="AB25" s="74">
        <v>2774.6647172454082</v>
      </c>
      <c r="AC25" s="74">
        <v>3251.3827799709888</v>
      </c>
      <c r="AD25" s="74">
        <v>3153.3690351396667</v>
      </c>
      <c r="AE25" s="74">
        <v>3326.0628744961496</v>
      </c>
      <c r="AF25" s="75">
        <v>12491.365571038274</v>
      </c>
      <c r="AG25" s="74">
        <v>2641.4156522325011</v>
      </c>
      <c r="AH25" s="74">
        <v>2958.5165748052113</v>
      </c>
      <c r="AI25" s="74">
        <v>3106.0230517723048</v>
      </c>
      <c r="AJ25" s="74">
        <v>3324.7616732130873</v>
      </c>
      <c r="AK25" s="75">
        <v>12019.719842420129</v>
      </c>
      <c r="AL25" s="74">
        <v>2737.9620007854364</v>
      </c>
      <c r="AM25" s="74">
        <v>3204.853787688804</v>
      </c>
      <c r="AN25" s="74">
        <v>3315.5752476167922</v>
      </c>
      <c r="AO25" s="74">
        <v>3527.4076779407919</v>
      </c>
      <c r="AP25" s="75">
        <v>12771.316239307282</v>
      </c>
      <c r="AQ25" s="74">
        <v>2897.7205512994897</v>
      </c>
      <c r="AR25" s="74">
        <v>3396.2479350397243</v>
      </c>
      <c r="AS25" s="74">
        <v>3577.4991733833563</v>
      </c>
      <c r="AT25" s="108">
        <v>3827.5255509708572</v>
      </c>
      <c r="AU25" s="109">
        <v>13687.472803250481</v>
      </c>
      <c r="AV25" s="116">
        <v>3089.9188324837696</v>
      </c>
      <c r="AW25" s="108">
        <v>3674.2061872929166</v>
      </c>
      <c r="AX25" s="108">
        <v>3844.7294125627832</v>
      </c>
      <c r="AY25" s="108">
        <v>3942.6921437716774</v>
      </c>
      <c r="AZ25" s="109">
        <v>14533.648349478233</v>
      </c>
      <c r="BA25" s="116">
        <v>3163.9871601243171</v>
      </c>
      <c r="BB25" s="108">
        <v>3728.5382652202561</v>
      </c>
      <c r="BC25" s="108">
        <v>3897.8034394440265</v>
      </c>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7"/>
    </row>
    <row r="26" spans="1:88" x14ac:dyDescent="0.2">
      <c r="A26" s="97" t="s">
        <v>375</v>
      </c>
      <c r="B26" s="51" t="s">
        <v>354</v>
      </c>
      <c r="C26" s="77">
        <v>416.01388785096395</v>
      </c>
      <c r="D26" s="77">
        <v>485.75013874559329</v>
      </c>
      <c r="E26" s="77">
        <v>517.51431172901027</v>
      </c>
      <c r="F26" s="77">
        <v>552.83347979398479</v>
      </c>
      <c r="G26" s="99">
        <v>1972.1118181195523</v>
      </c>
      <c r="H26" s="77">
        <v>445.77803608226168</v>
      </c>
      <c r="I26" s="77">
        <v>524.6661232570209</v>
      </c>
      <c r="J26" s="77">
        <v>546.56264472577254</v>
      </c>
      <c r="K26" s="77">
        <v>583.81083411484099</v>
      </c>
      <c r="L26" s="99">
        <v>2100.9262185993489</v>
      </c>
      <c r="M26" s="77">
        <v>483.26499773377282</v>
      </c>
      <c r="N26" s="77">
        <v>576.60877223364616</v>
      </c>
      <c r="O26" s="77">
        <v>614.36626704709772</v>
      </c>
      <c r="P26" s="77">
        <v>625.11353110241225</v>
      </c>
      <c r="Q26" s="99">
        <v>2299.1132808580314</v>
      </c>
      <c r="R26" s="77">
        <v>518.02412467273587</v>
      </c>
      <c r="S26" s="77">
        <v>606.10898740811069</v>
      </c>
      <c r="T26" s="77">
        <v>663.23545624550911</v>
      </c>
      <c r="U26" s="77">
        <v>682.12228862184691</v>
      </c>
      <c r="V26" s="99">
        <v>2469.2641674899219</v>
      </c>
      <c r="W26" s="77">
        <v>574.28855570517453</v>
      </c>
      <c r="X26" s="77">
        <v>685.70230710386454</v>
      </c>
      <c r="Y26" s="77">
        <v>755.47737578690169</v>
      </c>
      <c r="Z26" s="77">
        <v>763.11072821244659</v>
      </c>
      <c r="AA26" s="99">
        <v>2778.0843059341878</v>
      </c>
      <c r="AB26" s="77">
        <v>633.18151508304425</v>
      </c>
      <c r="AC26" s="77">
        <v>741.96909700166327</v>
      </c>
      <c r="AD26" s="77">
        <v>719.6022535176437</v>
      </c>
      <c r="AE26" s="77">
        <v>759.01117603344267</v>
      </c>
      <c r="AF26" s="99">
        <v>2850.5432489076634</v>
      </c>
      <c r="AG26" s="77">
        <v>602.32034756977725</v>
      </c>
      <c r="AH26" s="77">
        <v>674.6286712284425</v>
      </c>
      <c r="AI26" s="77">
        <v>708.2644802691442</v>
      </c>
      <c r="AJ26" s="77">
        <v>758.14331035095711</v>
      </c>
      <c r="AK26" s="99">
        <v>2740.8491454417226</v>
      </c>
      <c r="AL26" s="77">
        <v>617.15850707452807</v>
      </c>
      <c r="AM26" s="77">
        <v>722.39964558849613</v>
      </c>
      <c r="AN26" s="77">
        <v>747.35714715012</v>
      </c>
      <c r="AO26" s="77">
        <v>795.10586915985755</v>
      </c>
      <c r="AP26" s="99">
        <v>2878.7567034774324</v>
      </c>
      <c r="AQ26" s="77">
        <v>648.37567155184149</v>
      </c>
      <c r="AR26" s="77">
        <v>759.92301419487251</v>
      </c>
      <c r="AS26" s="77">
        <v>800.47864794221709</v>
      </c>
      <c r="AT26" s="111">
        <v>856.42297300878397</v>
      </c>
      <c r="AU26" s="112">
        <v>3062.6225729997495</v>
      </c>
      <c r="AV26" s="117">
        <v>687.01503746081676</v>
      </c>
      <c r="AW26" s="111">
        <v>816.92595768697004</v>
      </c>
      <c r="AX26" s="111">
        <v>854.84022869147611</v>
      </c>
      <c r="AY26" s="111">
        <v>876.62134110896409</v>
      </c>
      <c r="AZ26" s="112">
        <v>3231.4230588487708</v>
      </c>
      <c r="BA26" s="117">
        <v>705.64859273926504</v>
      </c>
      <c r="BB26" s="111">
        <v>831.55766653736919</v>
      </c>
      <c r="BC26" s="111">
        <v>869.3080510825697</v>
      </c>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7"/>
    </row>
    <row r="27" spans="1:88" ht="38.25" x14ac:dyDescent="0.2">
      <c r="A27" s="98" t="s">
        <v>376</v>
      </c>
      <c r="B27" s="51" t="s">
        <v>354</v>
      </c>
      <c r="C27" s="77">
        <v>191.31825038132899</v>
      </c>
      <c r="D27" s="77">
        <v>225.54768044266305</v>
      </c>
      <c r="E27" s="77">
        <v>243.17335115910683</v>
      </c>
      <c r="F27" s="77">
        <v>259.84948039214811</v>
      </c>
      <c r="G27" s="99">
        <v>918.99330589937756</v>
      </c>
      <c r="H27" s="77">
        <v>216.50324376530051</v>
      </c>
      <c r="I27" s="77">
        <v>268.97239530043976</v>
      </c>
      <c r="J27" s="77">
        <v>295.61781995868211</v>
      </c>
      <c r="K27" s="77">
        <v>322.60786768401772</v>
      </c>
      <c r="L27" s="99">
        <v>1095.9211753185448</v>
      </c>
      <c r="M27" s="77">
        <v>264.48069056082846</v>
      </c>
      <c r="N27" s="77">
        <v>315.9051181018674</v>
      </c>
      <c r="O27" s="77">
        <v>340.42898581190161</v>
      </c>
      <c r="P27" s="77">
        <v>348.54667502068554</v>
      </c>
      <c r="Q27" s="99">
        <v>1268.362570472744</v>
      </c>
      <c r="R27" s="77">
        <v>285.44821439399107</v>
      </c>
      <c r="S27" s="77">
        <v>336.09770069246315</v>
      </c>
      <c r="T27" s="77">
        <v>377.83050674354411</v>
      </c>
      <c r="U27" s="77">
        <v>393.58458026931908</v>
      </c>
      <c r="V27" s="99">
        <v>1389.8376349441285</v>
      </c>
      <c r="W27" s="77">
        <v>335.54125745855447</v>
      </c>
      <c r="X27" s="77">
        <v>406.9545421805783</v>
      </c>
      <c r="Y27" s="77">
        <v>453.93931002435909</v>
      </c>
      <c r="Z27" s="77">
        <v>470.51395367089532</v>
      </c>
      <c r="AA27" s="99">
        <v>1662.8700379117345</v>
      </c>
      <c r="AB27" s="77">
        <v>406.98245714155536</v>
      </c>
      <c r="AC27" s="77">
        <v>513.10116258837627</v>
      </c>
      <c r="AD27" s="77">
        <v>510.67823933820267</v>
      </c>
      <c r="AE27" s="77">
        <v>489.71038881942349</v>
      </c>
      <c r="AF27" s="99">
        <v>1912.9110755130612</v>
      </c>
      <c r="AG27" s="77">
        <v>360.35582590002042</v>
      </c>
      <c r="AH27" s="77">
        <v>407.40690485554427</v>
      </c>
      <c r="AI27" s="77">
        <v>422.72294462464089</v>
      </c>
      <c r="AJ27" s="77">
        <v>451.58197628884261</v>
      </c>
      <c r="AK27" s="99">
        <v>1640.7732035270233</v>
      </c>
      <c r="AL27" s="77">
        <v>358.55783309754628</v>
      </c>
      <c r="AM27" s="77">
        <v>402.14749739584465</v>
      </c>
      <c r="AN27" s="77">
        <v>406.50567418116373</v>
      </c>
      <c r="AO27" s="77">
        <v>448.40608364906933</v>
      </c>
      <c r="AP27" s="99">
        <v>1614.9114877284912</v>
      </c>
      <c r="AQ27" s="77">
        <v>368.20698026681896</v>
      </c>
      <c r="AR27" s="77">
        <v>456.29577963968632</v>
      </c>
      <c r="AS27" s="77">
        <v>482.37429650955397</v>
      </c>
      <c r="AT27" s="111">
        <v>515.97455137982195</v>
      </c>
      <c r="AU27" s="112">
        <v>1816.4557772944052</v>
      </c>
      <c r="AV27" s="117">
        <v>413.77655356523832</v>
      </c>
      <c r="AW27" s="111">
        <v>500.36993960793211</v>
      </c>
      <c r="AX27" s="111">
        <v>517.70097437352661</v>
      </c>
      <c r="AY27" s="111">
        <v>527.85529730718827</v>
      </c>
      <c r="AZ27" s="112">
        <v>1956.9417516769756</v>
      </c>
      <c r="BA27" s="117">
        <v>425.57148622492048</v>
      </c>
      <c r="BB27" s="111">
        <v>503.89413643050199</v>
      </c>
      <c r="BC27" s="111">
        <v>523.85826162275373</v>
      </c>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7"/>
    </row>
    <row r="28" spans="1:88" x14ac:dyDescent="0.2">
      <c r="A28" s="50" t="s">
        <v>377</v>
      </c>
      <c r="B28" s="51" t="s">
        <v>354</v>
      </c>
      <c r="C28" s="92">
        <v>830.81863410595929</v>
      </c>
      <c r="D28" s="94">
        <v>979.46335709030848</v>
      </c>
      <c r="E28" s="94">
        <v>1056.0045947435374</v>
      </c>
      <c r="F28" s="95">
        <v>1128.4223535509423</v>
      </c>
      <c r="G28" s="90">
        <v>3990.82033019864</v>
      </c>
      <c r="H28" s="92">
        <v>934.25479749602482</v>
      </c>
      <c r="I28" s="94">
        <v>1160.6696802004574</v>
      </c>
      <c r="J28" s="94">
        <v>1275.6500166857049</v>
      </c>
      <c r="K28" s="95">
        <v>1392.1174706300731</v>
      </c>
      <c r="L28" s="90">
        <v>4729.1190557345844</v>
      </c>
      <c r="M28" s="92">
        <v>1142.9533042586204</v>
      </c>
      <c r="N28" s="94">
        <v>1365.1839678772201</v>
      </c>
      <c r="O28" s="94">
        <v>1471.1638621861332</v>
      </c>
      <c r="P28" s="95">
        <v>1506.2444561018926</v>
      </c>
      <c r="Q28" s="90">
        <v>5481.2288482979629</v>
      </c>
      <c r="R28" s="92">
        <v>1256.3432260122729</v>
      </c>
      <c r="S28" s="94">
        <v>1479.266810057738</v>
      </c>
      <c r="T28" s="94">
        <v>1662.9454093303609</v>
      </c>
      <c r="U28" s="95">
        <v>1732.2838131393542</v>
      </c>
      <c r="V28" s="90">
        <v>6117.0923826795924</v>
      </c>
      <c r="W28" s="92">
        <v>1474.6031641531094</v>
      </c>
      <c r="X28" s="94">
        <v>1788.4431265209876</v>
      </c>
      <c r="Y28" s="94">
        <v>1994.9270857640511</v>
      </c>
      <c r="Z28" s="95">
        <v>2067.7676721974835</v>
      </c>
      <c r="AA28" s="90">
        <v>7307.8149556107001</v>
      </c>
      <c r="AB28" s="92">
        <v>1783.4378254400099</v>
      </c>
      <c r="AC28" s="94">
        <v>2248.460604578524</v>
      </c>
      <c r="AD28" s="94">
        <v>2237.8431126039382</v>
      </c>
      <c r="AE28" s="95">
        <v>2145.959894845596</v>
      </c>
      <c r="AF28" s="90">
        <v>8382.5676240057874</v>
      </c>
      <c r="AG28" s="92">
        <v>1580.3044389019494</v>
      </c>
      <c r="AH28" s="94">
        <v>1786.6422405535036</v>
      </c>
      <c r="AI28" s="94">
        <v>1853.8092013569001</v>
      </c>
      <c r="AJ28" s="95">
        <v>1980.3675988170905</v>
      </c>
      <c r="AK28" s="93">
        <v>7195.4468067474072</v>
      </c>
      <c r="AL28" s="77">
        <v>1590.7059707539543</v>
      </c>
      <c r="AM28" s="77">
        <v>1784.0871574469249</v>
      </c>
      <c r="AN28" s="77">
        <v>1803.4217729373147</v>
      </c>
      <c r="AO28" s="77">
        <v>1989.308749500731</v>
      </c>
      <c r="AP28" s="99">
        <v>7164.3933241586783</v>
      </c>
      <c r="AQ28" s="77">
        <v>1645.5906362084672</v>
      </c>
      <c r="AR28" s="77">
        <v>2039.2770983656862</v>
      </c>
      <c r="AS28" s="77">
        <v>2155.8272059604983</v>
      </c>
      <c r="AT28" s="111">
        <v>2305.9934650267005</v>
      </c>
      <c r="AU28" s="112">
        <v>8118.1041598841557</v>
      </c>
      <c r="AV28" s="117">
        <v>1861.0014273150159</v>
      </c>
      <c r="AW28" s="111">
        <v>2250.4638403806357</v>
      </c>
      <c r="AX28" s="111">
        <v>2328.4119023423737</v>
      </c>
      <c r="AY28" s="111">
        <v>2374.0819851688102</v>
      </c>
      <c r="AZ28" s="112">
        <v>8801.5412223423664</v>
      </c>
      <c r="BA28" s="117">
        <v>1908.1774299352987</v>
      </c>
      <c r="BB28" s="111">
        <v>2259.3605289270849</v>
      </c>
      <c r="BC28" s="111">
        <v>2348.8756734641033</v>
      </c>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7"/>
    </row>
    <row r="29" spans="1:88" x14ac:dyDescent="0.2">
      <c r="A29" s="65" t="s">
        <v>378</v>
      </c>
      <c r="B29" s="52" t="s">
        <v>354</v>
      </c>
      <c r="C29" s="37">
        <v>2.1744600267971261</v>
      </c>
      <c r="D29" s="37">
        <v>2.1536472367716359</v>
      </c>
      <c r="E29" s="37">
        <v>2.1281703330658295</v>
      </c>
      <c r="F29" s="37">
        <v>2.1275142784957048</v>
      </c>
      <c r="G29" s="91">
        <v>2.1459479687825742</v>
      </c>
      <c r="H29" s="37">
        <v>2.0589901025478659</v>
      </c>
      <c r="I29" s="37">
        <v>1.9506318582283271</v>
      </c>
      <c r="J29" s="37">
        <v>1.8488826039044752</v>
      </c>
      <c r="K29" s="37">
        <v>1.8096608688002047</v>
      </c>
      <c r="L29" s="91">
        <v>1.9170413583702182</v>
      </c>
      <c r="M29" s="37">
        <v>1.8272222320238749</v>
      </c>
      <c r="N29" s="37">
        <v>1.8252593553983247</v>
      </c>
      <c r="O29" s="37">
        <v>1.8046825994615969</v>
      </c>
      <c r="P29" s="37">
        <v>1.7934858539830083</v>
      </c>
      <c r="Q29" s="91">
        <v>1.8126625102167011</v>
      </c>
      <c r="R29" s="37">
        <v>1.8147744443681506</v>
      </c>
      <c r="S29" s="37">
        <v>1.8033714189634218</v>
      </c>
      <c r="T29" s="37">
        <v>1.7553782566733982</v>
      </c>
      <c r="U29" s="37">
        <v>1.7331021661343782</v>
      </c>
      <c r="V29" s="91">
        <v>1.7766565715348372</v>
      </c>
      <c r="W29" s="37">
        <v>1.7115288893381755</v>
      </c>
      <c r="X29" s="37">
        <v>1.6849604465149262</v>
      </c>
      <c r="Y29" s="37">
        <v>1.664269560057184</v>
      </c>
      <c r="Z29" s="37">
        <v>1.6218663065329841</v>
      </c>
      <c r="AA29" s="91">
        <v>1.6706563006108173</v>
      </c>
      <c r="AB29" s="78">
        <v>1.5557955975060935</v>
      </c>
      <c r="AC29" s="78">
        <v>1.4460483645344828</v>
      </c>
      <c r="AD29" s="78">
        <v>1.4091108609800753</v>
      </c>
      <c r="AE29" s="78">
        <v>1.5499184688796168</v>
      </c>
      <c r="AF29" s="91">
        <v>1.4901598330403938</v>
      </c>
      <c r="AG29" s="79">
        <v>1.6714599967002868</v>
      </c>
      <c r="AH29" s="82">
        <v>1.6559087810935555</v>
      </c>
      <c r="AI29" s="87">
        <v>1.6754815163819685</v>
      </c>
      <c r="AJ29" s="82">
        <v>1.6788608716881794</v>
      </c>
      <c r="AK29" s="91">
        <v>1.670461913657515</v>
      </c>
      <c r="AL29" s="79">
        <v>1.7212244444444449</v>
      </c>
      <c r="AM29" s="78">
        <v>1.796354945054945</v>
      </c>
      <c r="AN29" s="78">
        <v>1.8384913043478257</v>
      </c>
      <c r="AO29" s="78">
        <v>1.7731826086956521</v>
      </c>
      <c r="AP29" s="102">
        <v>1.7826095890410971</v>
      </c>
      <c r="AQ29" s="79">
        <v>1.7608999999999999</v>
      </c>
      <c r="AR29" s="78">
        <v>1.6654175824175828</v>
      </c>
      <c r="AS29" s="78">
        <v>1.6594554347826092</v>
      </c>
      <c r="AT29" s="113">
        <v>1.6598163043478267</v>
      </c>
      <c r="AU29" s="114">
        <v>1.6860430136986317</v>
      </c>
      <c r="AV29" s="118">
        <v>1.6603527472527468</v>
      </c>
      <c r="AW29" s="113">
        <v>1.6326439560439567</v>
      </c>
      <c r="AX29" s="113">
        <v>1.6512239130434783</v>
      </c>
      <c r="AY29" s="113">
        <v>1.6607228260869562</v>
      </c>
      <c r="AZ29" s="114">
        <v>1.6512617486338799</v>
      </c>
      <c r="BA29" s="118">
        <v>1.6581199999999998</v>
      </c>
      <c r="BB29" s="113">
        <v>1.6502626373626381</v>
      </c>
      <c r="BC29" s="113">
        <v>1.6594336956521742</v>
      </c>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7"/>
    </row>
    <row r="30" spans="1:88" x14ac:dyDescent="0.2">
      <c r="A30" s="30"/>
      <c r="B30" s="30"/>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60"/>
      <c r="AH30" s="60"/>
      <c r="AI30" s="60"/>
      <c r="AJ30" s="60"/>
      <c r="AK30" s="60"/>
      <c r="AL30" s="60"/>
      <c r="AM30" s="60"/>
      <c r="AN30" s="60"/>
      <c r="AO30" s="60"/>
      <c r="AP30" s="60"/>
      <c r="AQ30" s="60"/>
      <c r="AR30" s="61"/>
      <c r="AS30" s="61"/>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7"/>
    </row>
    <row r="31" spans="1:88" x14ac:dyDescent="0.2">
      <c r="A31" s="61"/>
      <c r="B31" s="61"/>
      <c r="C31" s="62"/>
      <c r="D31" s="54"/>
      <c r="E31" s="54"/>
      <c r="F31" s="54"/>
      <c r="G31" s="54"/>
      <c r="H31" s="63"/>
      <c r="I31" s="63"/>
      <c r="J31" s="63"/>
      <c r="K31" s="63"/>
      <c r="L31" s="63"/>
      <c r="M31" s="63"/>
      <c r="N31" s="64"/>
      <c r="O31" s="64"/>
      <c r="P31" s="64"/>
      <c r="Q31" s="64"/>
      <c r="R31" s="64"/>
      <c r="S31" s="64"/>
      <c r="T31" s="64"/>
      <c r="U31" s="64"/>
      <c r="V31" s="64"/>
      <c r="W31" s="64"/>
      <c r="X31" s="64"/>
      <c r="Y31" s="64"/>
      <c r="Z31" s="64"/>
      <c r="AA31" s="64"/>
      <c r="AB31" s="54"/>
      <c r="AC31" s="54"/>
      <c r="AD31" s="54"/>
      <c r="AE31" s="54"/>
      <c r="AF31" s="54"/>
      <c r="AG31" s="96"/>
      <c r="AH31" s="96"/>
      <c r="AI31" s="96"/>
      <c r="AJ31" s="96"/>
      <c r="AK31" s="96"/>
      <c r="AL31" s="96"/>
      <c r="AM31" s="96"/>
      <c r="AN31" s="60"/>
      <c r="AO31" s="60"/>
      <c r="AP31" s="60"/>
      <c r="AQ31" s="60"/>
      <c r="AR31" s="61"/>
      <c r="AS31" s="61"/>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7"/>
    </row>
    <row r="32" spans="1:88" x14ac:dyDescent="0.2">
      <c r="A32" s="122" t="s">
        <v>309</v>
      </c>
      <c r="B32" s="123"/>
      <c r="C32" s="123"/>
      <c r="D32" s="103"/>
      <c r="E32" s="103"/>
      <c r="F32" s="103"/>
      <c r="G32" s="103"/>
      <c r="H32" s="103"/>
      <c r="I32" s="103"/>
      <c r="J32" s="54"/>
      <c r="K32" s="54"/>
      <c r="L32" s="54"/>
      <c r="M32" s="54"/>
      <c r="N32" s="54"/>
      <c r="O32" s="54"/>
      <c r="P32" s="54"/>
      <c r="Q32" s="54"/>
      <c r="R32" s="54"/>
      <c r="S32" s="54"/>
      <c r="T32" s="54"/>
      <c r="U32" s="54"/>
      <c r="V32" s="54"/>
      <c r="W32" s="54"/>
      <c r="X32" s="54"/>
      <c r="Y32" s="54"/>
      <c r="Z32" s="54"/>
      <c r="AA32" s="54"/>
      <c r="AB32" s="54"/>
      <c r="AC32" s="54"/>
      <c r="AD32" s="54"/>
      <c r="AE32" s="54"/>
      <c r="AF32" s="54"/>
      <c r="AG32" s="96"/>
      <c r="AH32" s="96"/>
      <c r="AI32" s="96"/>
      <c r="AJ32" s="96"/>
      <c r="AK32" s="96"/>
      <c r="AL32" s="96"/>
      <c r="AM32" s="96"/>
      <c r="AN32" s="60"/>
      <c r="AO32" s="60"/>
      <c r="AP32" s="60"/>
      <c r="AQ32" s="60"/>
      <c r="AR32" s="61"/>
      <c r="AS32" s="61"/>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7"/>
    </row>
    <row r="33" spans="1:88" x14ac:dyDescent="0.2">
      <c r="A33" s="101"/>
      <c r="B33" s="101"/>
      <c r="C33" s="101"/>
      <c r="D33" s="101"/>
      <c r="E33" s="101"/>
      <c r="F33" s="103"/>
      <c r="G33" s="103"/>
      <c r="H33" s="103"/>
      <c r="I33" s="103"/>
      <c r="J33" s="54"/>
      <c r="K33" s="54"/>
      <c r="L33" s="54"/>
      <c r="M33" s="54"/>
      <c r="N33" s="54"/>
      <c r="O33" s="54"/>
      <c r="P33" s="54"/>
      <c r="Q33" s="54"/>
      <c r="R33" s="54"/>
      <c r="S33" s="54"/>
      <c r="T33" s="54"/>
      <c r="U33" s="54"/>
      <c r="V33" s="54"/>
      <c r="W33" s="54"/>
      <c r="X33" s="54"/>
      <c r="Y33" s="54"/>
      <c r="Z33" s="54"/>
      <c r="AA33" s="54"/>
      <c r="AB33" s="54"/>
      <c r="AC33" s="54"/>
      <c r="AD33" s="54"/>
      <c r="AE33" s="54"/>
      <c r="AF33" s="54"/>
      <c r="AG33" s="96"/>
      <c r="AH33" s="96"/>
      <c r="AI33" s="96"/>
      <c r="AJ33" s="96"/>
      <c r="AK33" s="96"/>
      <c r="AL33" s="96"/>
      <c r="AM33" s="96"/>
      <c r="AN33" s="60"/>
      <c r="AO33" s="60"/>
      <c r="AP33" s="60"/>
      <c r="AQ33" s="60"/>
      <c r="AR33" s="61"/>
      <c r="AS33" s="61"/>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7"/>
    </row>
    <row r="34" spans="1:88" x14ac:dyDescent="0.2">
      <c r="A34" s="83" t="s">
        <v>379</v>
      </c>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96"/>
      <c r="AH34" s="96"/>
      <c r="AI34" s="96"/>
      <c r="AJ34" s="96"/>
      <c r="AK34" s="96"/>
      <c r="AL34" s="96"/>
      <c r="AM34" s="96"/>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57"/>
    </row>
    <row r="35" spans="1:88" x14ac:dyDescent="0.2">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96"/>
      <c r="AH35" s="96"/>
      <c r="AI35" s="96"/>
      <c r="AJ35" s="96"/>
      <c r="AK35" s="96"/>
      <c r="AL35" s="96"/>
      <c r="AM35" s="96"/>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row>
    <row r="36" spans="1:88" x14ac:dyDescent="0.2">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96"/>
      <c r="AH36" s="96"/>
      <c r="AI36" s="96"/>
      <c r="AJ36" s="96"/>
      <c r="AK36" s="96"/>
      <c r="AL36" s="96"/>
      <c r="AM36" s="96"/>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row>
    <row r="37" spans="1:88" x14ac:dyDescent="0.2">
      <c r="A37" s="29"/>
      <c r="B37" s="29"/>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row>
    <row r="38" spans="1:88" x14ac:dyDescent="0.2">
      <c r="A38" s="29"/>
      <c r="B38" s="29"/>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row>
    <row r="39" spans="1:88" x14ac:dyDescent="0.2">
      <c r="A39" s="29"/>
      <c r="B39" s="29"/>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row>
    <row r="40" spans="1:88" x14ac:dyDescent="0.2">
      <c r="A40" s="29"/>
      <c r="B40" s="29"/>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row>
    <row r="41" spans="1:88" x14ac:dyDescent="0.2">
      <c r="A41" s="29"/>
      <c r="B41" s="29"/>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row>
    <row r="42" spans="1:88" x14ac:dyDescent="0.2">
      <c r="A42" s="29"/>
      <c r="B42" s="29"/>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row>
    <row r="43" spans="1:88" x14ac:dyDescent="0.2">
      <c r="A43" s="29"/>
      <c r="B43" s="29"/>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row>
    <row r="44" spans="1:88" x14ac:dyDescent="0.2">
      <c r="A44" s="29"/>
      <c r="B44" s="29"/>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row>
    <row r="45" spans="1:88" x14ac:dyDescent="0.2">
      <c r="A45" s="29"/>
      <c r="B45" s="29"/>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row>
    <row r="46" spans="1:88" x14ac:dyDescent="0.2">
      <c r="A46" s="29"/>
      <c r="B46" s="29"/>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row>
    <row r="47" spans="1:88" x14ac:dyDescent="0.2">
      <c r="A47" s="29"/>
      <c r="B47" s="29"/>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row>
    <row r="48" spans="1:88" x14ac:dyDescent="0.2">
      <c r="A48" s="29"/>
      <c r="B48" s="29"/>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row>
    <row r="49" spans="3:49" x14ac:dyDescent="0.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row>
    <row r="50" spans="3:49" x14ac:dyDescent="0.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62"/>
      <c r="AW50" s="62"/>
    </row>
    <row r="51" spans="3:49" x14ac:dyDescent="0.2">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c r="AL51" s="62"/>
      <c r="AM51" s="62"/>
      <c r="AN51" s="62"/>
      <c r="AO51" s="62"/>
      <c r="AP51" s="62"/>
      <c r="AQ51" s="62"/>
      <c r="AR51" s="62"/>
      <c r="AS51" s="62"/>
      <c r="AT51" s="62"/>
      <c r="AU51" s="62"/>
      <c r="AV51" s="62"/>
      <c r="AW51" s="62"/>
    </row>
    <row r="52" spans="3:49" x14ac:dyDescent="0.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row>
    <row r="53" spans="3:49" x14ac:dyDescent="0.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row>
    <row r="54" spans="3:49" x14ac:dyDescent="0.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row>
    <row r="55" spans="3:49" x14ac:dyDescent="0.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row>
    <row r="56" spans="3:49" x14ac:dyDescent="0.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row>
    <row r="57" spans="3:49" x14ac:dyDescent="0.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row>
    <row r="58" spans="3:49" x14ac:dyDescent="0.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row>
    <row r="59" spans="3:49" x14ac:dyDescent="0.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row>
    <row r="60" spans="3:49" x14ac:dyDescent="0.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row>
    <row r="61" spans="3:49" x14ac:dyDescent="0.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row>
    <row r="62" spans="3:49" x14ac:dyDescent="0.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row>
    <row r="63" spans="3:49" x14ac:dyDescent="0.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2"/>
    </row>
    <row r="64" spans="3:49" x14ac:dyDescent="0.2">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96"/>
      <c r="AH64" s="96"/>
      <c r="AI64" s="96"/>
      <c r="AJ64" s="96"/>
      <c r="AK64" s="96"/>
      <c r="AL64" s="96"/>
      <c r="AM64" s="96"/>
      <c r="AN64" s="29"/>
      <c r="AO64" s="29"/>
      <c r="AP64" s="29"/>
      <c r="AQ64" s="29"/>
      <c r="AR64" s="29"/>
      <c r="AS64" s="29"/>
      <c r="AT64" s="29"/>
      <c r="AU64" s="29"/>
      <c r="AV64" s="29"/>
      <c r="AW64" s="29"/>
    </row>
    <row r="65" spans="33:39" x14ac:dyDescent="0.2">
      <c r="AG65" s="96"/>
      <c r="AH65" s="96"/>
      <c r="AI65" s="96"/>
      <c r="AJ65" s="96"/>
      <c r="AK65" s="96"/>
      <c r="AL65" s="96"/>
      <c r="AM65" s="96"/>
    </row>
    <row r="66" spans="33:39" x14ac:dyDescent="0.2">
      <c r="AG66" s="96"/>
      <c r="AH66" s="96"/>
      <c r="AI66" s="96"/>
      <c r="AJ66" s="96"/>
      <c r="AK66" s="96"/>
      <c r="AL66" s="96"/>
      <c r="AM66" s="96"/>
    </row>
    <row r="67" spans="33:39" x14ac:dyDescent="0.2">
      <c r="AG67" s="96"/>
      <c r="AH67" s="96"/>
      <c r="AI67" s="96"/>
      <c r="AJ67" s="96"/>
      <c r="AK67" s="96"/>
      <c r="AL67" s="96"/>
      <c r="AM67" s="96"/>
    </row>
    <row r="68" spans="33:39" x14ac:dyDescent="0.2">
      <c r="AG68" s="96"/>
      <c r="AH68" s="96"/>
      <c r="AI68" s="96"/>
      <c r="AJ68" s="96"/>
      <c r="AK68" s="96"/>
      <c r="AL68" s="96"/>
      <c r="AM68" s="96"/>
    </row>
    <row r="69" spans="33:39" x14ac:dyDescent="0.2">
      <c r="AG69" s="96"/>
      <c r="AH69" s="96"/>
      <c r="AI69" s="96"/>
      <c r="AJ69" s="96"/>
      <c r="AK69" s="96"/>
      <c r="AL69" s="96"/>
      <c r="AM69" s="96"/>
    </row>
    <row r="70" spans="33:39" x14ac:dyDescent="0.2">
      <c r="AG70" s="96"/>
      <c r="AH70" s="96"/>
      <c r="AI70" s="96"/>
      <c r="AJ70" s="96"/>
      <c r="AK70" s="96"/>
      <c r="AL70" s="96"/>
      <c r="AM70" s="96"/>
    </row>
    <row r="71" spans="33:39" x14ac:dyDescent="0.2">
      <c r="AG71" s="96"/>
      <c r="AH71" s="96"/>
      <c r="AI71" s="96"/>
      <c r="AJ71" s="96"/>
      <c r="AK71" s="96"/>
      <c r="AL71" s="96"/>
      <c r="AM71" s="96"/>
    </row>
    <row r="72" spans="33:39" x14ac:dyDescent="0.2">
      <c r="AG72" s="96"/>
      <c r="AH72" s="96"/>
      <c r="AI72" s="96"/>
      <c r="AJ72" s="96"/>
      <c r="AK72" s="96"/>
      <c r="AL72" s="96"/>
      <c r="AM72" s="96"/>
    </row>
    <row r="73" spans="33:39" x14ac:dyDescent="0.2">
      <c r="AG73" s="96"/>
      <c r="AH73" s="96"/>
      <c r="AI73" s="96"/>
      <c r="AJ73" s="96"/>
      <c r="AK73" s="96"/>
      <c r="AL73" s="96"/>
      <c r="AM73" s="96"/>
    </row>
    <row r="74" spans="33:39" x14ac:dyDescent="0.2">
      <c r="AG74" s="96"/>
      <c r="AH74" s="96"/>
      <c r="AI74" s="96"/>
      <c r="AJ74" s="96"/>
      <c r="AK74" s="96"/>
      <c r="AL74" s="96"/>
      <c r="AM74" s="96"/>
    </row>
    <row r="75" spans="33:39" x14ac:dyDescent="0.2">
      <c r="AG75" s="96"/>
      <c r="AH75" s="96"/>
      <c r="AI75" s="96"/>
      <c r="AJ75" s="96"/>
      <c r="AK75" s="96"/>
      <c r="AL75" s="96"/>
      <c r="AM75" s="96"/>
    </row>
    <row r="76" spans="33:39" x14ac:dyDescent="0.2">
      <c r="AG76" s="96"/>
      <c r="AH76" s="96"/>
      <c r="AI76" s="96"/>
      <c r="AJ76" s="96"/>
      <c r="AK76" s="96"/>
      <c r="AL76" s="96"/>
      <c r="AM76" s="96"/>
    </row>
    <row r="77" spans="33:39" x14ac:dyDescent="0.2">
      <c r="AG77" s="96"/>
      <c r="AH77" s="96"/>
      <c r="AI77" s="96"/>
      <c r="AJ77" s="96"/>
      <c r="AK77" s="96"/>
      <c r="AL77" s="96"/>
      <c r="AM77" s="96"/>
    </row>
    <row r="78" spans="33:39" x14ac:dyDescent="0.2">
      <c r="AG78" s="96"/>
      <c r="AH78" s="96"/>
      <c r="AI78" s="96"/>
      <c r="AJ78" s="96"/>
      <c r="AK78" s="96"/>
      <c r="AL78" s="96"/>
      <c r="AM78" s="96"/>
    </row>
    <row r="79" spans="33:39" x14ac:dyDescent="0.2">
      <c r="AG79" s="96"/>
      <c r="AH79" s="96"/>
      <c r="AI79" s="96"/>
      <c r="AJ79" s="96"/>
      <c r="AK79" s="96"/>
      <c r="AL79" s="96"/>
      <c r="AM79" s="96"/>
    </row>
    <row r="80" spans="33:39" x14ac:dyDescent="0.2">
      <c r="AG80" s="96"/>
      <c r="AH80" s="96"/>
      <c r="AI80" s="96"/>
      <c r="AJ80" s="96"/>
      <c r="AK80" s="96"/>
      <c r="AL80" s="96"/>
      <c r="AM80" s="96"/>
    </row>
    <row r="81" spans="33:39" x14ac:dyDescent="0.2">
      <c r="AG81" s="96"/>
      <c r="AH81" s="96"/>
      <c r="AI81" s="96"/>
      <c r="AJ81" s="96"/>
      <c r="AK81" s="96"/>
      <c r="AL81" s="96"/>
      <c r="AM81" s="96"/>
    </row>
    <row r="82" spans="33:39" x14ac:dyDescent="0.2">
      <c r="AG82" s="96"/>
      <c r="AH82" s="96"/>
      <c r="AI82" s="96"/>
      <c r="AJ82" s="96"/>
      <c r="AK82" s="96"/>
      <c r="AL82" s="96"/>
      <c r="AM82" s="96"/>
    </row>
    <row r="83" spans="33:39" x14ac:dyDescent="0.2">
      <c r="AG83" s="96"/>
      <c r="AH83" s="96"/>
      <c r="AI83" s="96"/>
      <c r="AJ83" s="96"/>
      <c r="AK83" s="96"/>
      <c r="AL83" s="96"/>
      <c r="AM83" s="96"/>
    </row>
  </sheetData>
  <mergeCells count="2">
    <mergeCell ref="A1:G1"/>
    <mergeCell ref="A32:C3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9" sqref="B9"/>
    </sheetView>
  </sheetViews>
  <sheetFormatPr defaultRowHeight="12.75" x14ac:dyDescent="0.2"/>
  <cols>
    <col min="1" max="1" width="38.42578125" customWidth="1"/>
    <col min="2" max="2" width="36.5703125" customWidth="1"/>
    <col min="3" max="3" width="11.5703125" bestFit="1" customWidth="1"/>
  </cols>
  <sheetData>
    <row r="1" spans="1:3" ht="13.5" thickBot="1" x14ac:dyDescent="0.25"/>
    <row r="2" spans="1:3" ht="39" thickBot="1" x14ac:dyDescent="0.25">
      <c r="A2" t="s">
        <v>324</v>
      </c>
      <c r="B2" t="s">
        <v>323</v>
      </c>
      <c r="C2" s="24">
        <v>983</v>
      </c>
    </row>
    <row r="3" spans="1:3" ht="26.25" thickBot="1" x14ac:dyDescent="0.25">
      <c r="A3" t="s">
        <v>325</v>
      </c>
      <c r="B3" t="s">
        <v>326</v>
      </c>
      <c r="C3" s="24">
        <v>32</v>
      </c>
    </row>
    <row r="4" spans="1:3" x14ac:dyDescent="0.2">
      <c r="B4" s="25" t="s">
        <v>327</v>
      </c>
      <c r="C4">
        <f>C3/C2</f>
        <v>3.2553407934893183E-2</v>
      </c>
    </row>
    <row r="8" spans="1:3" ht="22.5" x14ac:dyDescent="0.2">
      <c r="A8" s="28" t="s">
        <v>329</v>
      </c>
      <c r="B8" s="26" t="s">
        <v>328</v>
      </c>
      <c r="C8" s="27">
        <v>14533.6</v>
      </c>
    </row>
    <row r="9" spans="1:3" ht="25.5" x14ac:dyDescent="0.2">
      <c r="A9" s="25" t="s">
        <v>380</v>
      </c>
      <c r="B9" s="25" t="s">
        <v>381</v>
      </c>
      <c r="C9">
        <f>C8/100*4/GDP!AZ17</f>
        <v>1.1404613479920132</v>
      </c>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heetViews>
  <sheetFormatPr defaultColWidth="17.140625" defaultRowHeight="12.75" customHeight="1" x14ac:dyDescent="0.2"/>
  <sheetData>
    <row r="1" spans="1:4" ht="12.75" customHeight="1" x14ac:dyDescent="0.2">
      <c r="A1" t="s">
        <v>310</v>
      </c>
      <c r="D1" t="s">
        <v>311</v>
      </c>
    </row>
    <row r="2" spans="1:4" ht="12.75" customHeight="1" x14ac:dyDescent="0.2">
      <c r="A2" t="s">
        <v>312</v>
      </c>
      <c r="B2" t="s">
        <v>313</v>
      </c>
      <c r="D2" t="s">
        <v>314</v>
      </c>
    </row>
    <row r="3" spans="1:4" ht="12.75" customHeight="1" x14ac:dyDescent="0.2">
      <c r="A3" t="s">
        <v>315</v>
      </c>
      <c r="B3" t="s">
        <v>316</v>
      </c>
      <c r="D3" t="s">
        <v>315</v>
      </c>
    </row>
    <row r="4" spans="1:4" ht="12.75" customHeight="1" x14ac:dyDescent="0.2">
      <c r="A4" t="s">
        <v>317</v>
      </c>
      <c r="B4" t="s">
        <v>318</v>
      </c>
      <c r="D4" t="s">
        <v>317</v>
      </c>
    </row>
    <row r="6" spans="1:4" ht="12.75" customHeight="1" x14ac:dyDescent="0.2">
      <c r="A6" t="s">
        <v>319</v>
      </c>
      <c r="B6" t="s">
        <v>320</v>
      </c>
      <c r="D6" t="s">
        <v>319</v>
      </c>
    </row>
    <row r="7" spans="1:4" ht="12.75" customHeight="1" x14ac:dyDescent="0.2">
      <c r="A7" t="s">
        <v>321</v>
      </c>
      <c r="B7" t="s">
        <v>322</v>
      </c>
      <c r="D7" t="s">
        <v>321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მონახაზი</vt:lpstr>
      <vt:lpstr>Caucasus Barometer</vt:lpstr>
      <vt:lpstr>world ranking</vt:lpstr>
      <vt:lpstr>GDP</vt:lpstr>
      <vt:lpstr>Calculations</vt:lpstr>
      <vt:lpstr>Sources_წყაროები</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jumpstart_admin</cp:lastModifiedBy>
  <dcterms:modified xsi:type="dcterms:W3CDTF">2014-02-17T09:45:35Z</dcterms:modified>
</cp:coreProperties>
</file>