
<file path=[Content_Types].xml><?xml version="1.0" encoding="utf-8"?>
<Types xmlns="http://schemas.openxmlformats.org/package/2006/content-types">
  <Default Extension="rels" ContentType="application/vnd.openxmlformats-package.relationships+xml"/>
  <Default Extension="xml" ContentType="application/xml"/>
  <Override PartName="/xl/styles.xml" ContentType="application/vnd.openxmlformats-officedocument.spreadsheetml.styles+xml"/>
  <Override PartName="/xl/sharedStrings.xml" ContentType="application/vnd.openxmlformats-officedocument.spreadsheetml.sharedStrings+xml"/>
  <Override PartName="/xl/workbook.xml" ContentType="application/vnd.openxmlformats-officedocument.spreadsheetml.sheet.main+xml"/>
  <Override PartName="/xl/worksheets/sheet5.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Draft - ENG" state="visible" r:id="rId3"/>
    <sheet sheetId="2" name="Draft - GEO" state="visible" r:id="rId4"/>
    <sheet sheetId="3" name="CRRC data" state="visible" r:id="rId5"/>
    <sheet sheetId="4" name="Revenue Service data" state="visible" r:id="rId6"/>
    <sheet sheetId="5" name="Sources" state="visible" r:id="rId7"/>
  </sheets>
  <definedNames/>
  <calcPr/>
</workbook>
</file>

<file path=xl/sharedStrings.xml><?xml version="1.0" encoding="utf-8"?>
<sst xmlns="http://schemas.openxmlformats.org/spreadsheetml/2006/main" count="246" uniqueCount="205">
  <si>
    <t>Unemployment - #1 problem for Georgians </t>
  </si>
  <si>
    <t>According to Caucasus Barometer 2012,  the most important issue facing the country is: unemployment - 47%, poverty (11%), unaffordability of healthcare (9%) and unsolved territorial conflicts (7%).  </t>
  </si>
  <si>
    <t>What is the situation like in Georgia? </t>
  </si>
  <si>
    <t>According to the National Statistics Agency, unemployment rate in Georgia is 15%, though economists consider this number to be higher and reach 40%, while the Prime Minister declared it is 60% in Georgia. </t>
  </si>
  <si>
    <t>Unemployment rate in Georgia is</t>
  </si>
  <si>
    <t>15% according to the National Statistics Agency</t>
  </si>
  <si>
    <t>40% according to the experts' estimations</t>
  </si>
  <si>
    <t>60% according to estimation of the Prime Minister Ivanishvili</t>
  </si>
  <si>
    <t>Georgian population</t>
  </si>
  <si>
    <t>a person at the age of 15 or above who works or offers his/her labor for 
production of the services or products, that fall within the frame of domestic product as determined 
in the national accounts system of United Nations (UN). 
</t>
  </si>
  <si>
    <t>Economically Active People </t>
  </si>
  <si>
    <t>a person at the age of 15 or above who works or offers his/her labor</t>
  </si>
  <si>
    <t> a person at the age of 15 or above who worked 7 days 
prior to the interview process (for at least one hour) to generate income (salary, profit or other 
compensation in kind), or helped other household members for free, or was formally considered 
employed but for some reason did not attend the work. 
</t>
  </si>
  <si>
    <t>Employed </t>
  </si>
  <si>
    <t>Examples: someone picking muchrooms for an hour per week or fishing or picking grapes; Helping another member of the family at the store, etc. </t>
  </si>
  <si>
    <t>a person at the age of 15 or above who worked for at least 1 hour in last 7 days to generate income (salary, profit or other 
compensation in kind), or helped other household members for free</t>
  </si>
  <si>
    <t>a person at the age of 15 or above who performed certain type of work during the 
accounting period in order to generate income or other compensation in cash or in kind. Also, a 
person who has a job but is temporarily released from the job due to leave, sickness, temporary 
suspension of working process of the employer, temporary suspension of labor activities of the 
employee or other similar reasons. 
</t>
  </si>
  <si>
    <t>Hired</t>
  </si>
  <si>
    <t>an owner of personal enterprise during the accounting period, in order to 
generate profit or family income (cash or in kind) or a person working for free in family 
enterprise/holding. 
</t>
  </si>
  <si>
    <t>Self-Employed</t>
  </si>
  <si>
    <t>a person at the age of 15 or above, who was not employed (even for one hour) 7 
days prior to the interview process, was looking for a job for the last 4 weeks time and was ready 
to start working within the next 2 weeks time.</t>
  </si>
  <si>
    <t>Unemployed</t>
  </si>
  <si>
    <t>a person at the age of 15 or above, who was not employed (for at 
least one hour) 7 days prior to interview process and did not look for a job within previous 4 
weeks. Also, a person who was looking for a job within previous 4 weeks, but was not prepared to 
start the work within the next 2 weeks time. </t>
  </si>
  <si>
    <t>Economically Inactive People</t>
  </si>
  <si>
    <t>- a person at the age of 15 or above who is not looking for a job; - or is looking for a job, but is not prepared to start the work within the next 2 weeks time</t>
  </si>
  <si>
    <t>Population below 15</t>
  </si>
  <si>
    <t>1. Lived outside the household for more than 12 months; 
2. Lived at a military base; 
3. Stayed in prisons, psychiatric clinics, retirement homes and other types of specialized 
institutions. 
</t>
  </si>
  <si>
    <t>Other</t>
  </si>
  <si>
    <t>≈700000</t>
  </si>
  <si>
    <t>Population of Georgia</t>
  </si>
  <si>
    <t>Total</t>
  </si>
  <si>
    <t>Every second economically active person in Georgia are self-employed which means that they rely on themselves and have unstable income. </t>
  </si>
  <si>
    <t>How much do hired people earn per month in Georgia? </t>
  </si>
  <si>
    <t>According to Georgia's Revenue Service data, in 2012</t>
  </si>
  <si>
    <t>% of labour force</t>
  </si>
  <si>
    <t>%of total hired people</t>
  </si>
  <si>
    <t>Most of the people earn less than 500 Lari per month (almost 40%). </t>
  </si>
  <si>
    <t>0-500</t>
  </si>
  <si>
    <t>500-1000</t>
  </si>
  <si>
    <t>1000-1500</t>
  </si>
  <si>
    <t>1500-2000</t>
  </si>
  <si>
    <t>2000-5000</t>
  </si>
  <si>
    <t>5000-10000</t>
  </si>
  <si>
    <t>10000-100000</t>
  </si>
  <si>
    <t>&gt;100000</t>
  </si>
  <si>
    <t>What do people think? </t>
  </si>
  <si>
    <t>According to NDI's September 2013 survey, </t>
  </si>
  <si>
    <t>the jobs situation in Georgia compared to 2012 is</t>
  </si>
  <si>
    <t>Better</t>
  </si>
  <si>
    <t>Same</t>
  </si>
  <si>
    <t>Worse</t>
  </si>
  <si>
    <t>DK</t>
  </si>
  <si>
    <t>89% of Georgians thinks that the situation about jobs in Georgia is the same or worse compared to 2012. </t>
  </si>
  <si>
    <t>Politicians in Georgia talk about jobs</t>
  </si>
  <si>
    <t>Too much</t>
  </si>
  <si>
    <t>Right</t>
  </si>
  <si>
    <t>Too little</t>
  </si>
  <si>
    <t>48% think that politicians talk too little about this issue. </t>
  </si>
  <si>
    <t>უმუშევრობა -  #1 პრობლემა საქართველოს მოსახლეობისთვის</t>
  </si>
  <si>
    <t>2012 წლის კავკასიის ბარომეტრის კვლევის მიხედვით, საქართველოს მოსახლეობის აზრით,  ქვეყანაში ყველაზე მნიშვნელოვანი პრობლემა არის: უმუშევრობა (47%), სიღარიბე (11%), ჯანდაცვის ხელმისაწვდომობა (9%) და მოუგვარებელი ტერიტორიული პრობლემები (7%). </t>
  </si>
  <si>
    <t>სტატისტიკის ეროვნული სამსახურის მონაცემების მიხედვით, საქართველოს ეკონომიკურად აქტიურ მოსახლეობას (სამუშაო ძალას) შეადგენს 1 029 100 ადამიანი, რაც მთლიანი მოსახლეობის 45%-ია. </t>
  </si>
  <si>
    <t>According to the National Statistics Office of Georgia, Georgian labor force consists of 2,029,100 people which makes 45% of the total population. </t>
  </si>
  <si>
    <t>საქართველოს მოსახლეობა</t>
  </si>
  <si>
    <t>15 წლის და უფროსი ასაკის პირი, რომელიც 
მუშაობს ან სთავაზობს თავის შრომას სხვადასხვა საქონლისა თუ მომსახურების 
საწარმოებლად
</t>
  </si>
  <si>
    <t>ეკონომიკურად აქტიური</t>
  </si>
  <si>
    <t>15 წლის და 
უფროსი ასაკის პირი, რომელიც წინა კვირის განმავლობაში  ერთი საათი მაინც მუშაობდა შემოსავლის 
 (ხელფასის, ნატურალური შემოსავლის, მოგების და ა.შ.) მიღების მიზნით ან უსასყიდლოდ
ეხმარებოდა შინამეურნეობის სხვა  წევრებს</t>
  </si>
  <si>
    <t>დასაქმებული</t>
  </si>
  <si>
    <t>თქვენ ითვლებით დასაქმებულად, თუკი: </t>
  </si>
  <si>
    <t>კვირაში ერთი საათით</t>
  </si>
  <si>
    <t>კრეფდით ყურძენს, აგროვებდით სოკოს, თევზაობდით, ეხმარებოდით ოჯახის წევრს მაღაზიაში</t>
  </si>
  <si>
    <t>15 წლის და უფროსი ასაკის პირი, რომელიც საანგარიშო 
პერიოდის განმავლობაში ასრულებდა განსაზღვრულ სამუშაოს ხელფასის ან 
სხვა სახის ანაზღაურების (ფულით ან ნატურით) მიღების მიზნით. აგრეთვე, 
პირი, რომელსაც აქვს სამუშაო ადგილი, მაგრამ დროებით არ მუშაობს 
შვებულების, ავადმყოფობის, წარმოების დროებით გაჩერების, სამუშაოდან 
დროებით დათხოვნის ან მსგავსი მიზეზების გამო. 
</t>
  </si>
  <si>
    <t>დაქირავებული</t>
  </si>
  <si>
    <t>მესაკუთრის საქმიანობა საანგარიშო პერიოდში, 
მოგების ან ოჯახური შემოსავლის (ფულით ან ნატურით) მიღების მიზნით, 
აგრეთვე ოჯახურ საწარმოში/მეურნეობაში უსასყიდლოდ მომუშავე პირი. 
</t>
  </si>
  <si>
    <t>თვითდასაქმებული</t>
  </si>
  <si>
    <t>15 წლის და უფროსი ასაკის პირი, რომელიც არ მუშაობდა 
(ერთი საათითაც კი) გამოკითხვის მომენტის წინა 7 დღის განმავლობაში, 
ეძებდა სამუშაოს ბოლო 4 კვირაში და მზად იყო მუშაობის დასაწყებად 
მომავალი 2 კვირის განმავლობაში.</t>
  </si>
  <si>
    <t>უმუშევარი</t>
  </si>
  <si>
    <t>15 წლის და უფროსი ასაკის პირი, რომელიც  არ ეძებს სამუშაოს, ან რომელიც ეძებს სამუშაოს, მაგრამ არ არის მზად მუშაობის დასაწყებად უახლოესი 2 კვირის 
განმავლობაში</t>
  </si>
  <si>
    <t>ეკონომიკურად არააქტიური</t>
  </si>
  <si>
    <t>მოსახლეობა 15 წელს ქვემოთ</t>
  </si>
  <si>
    <t>1. არ იმყოფებიან შინამეურნეობაში 12 თვეზე მეტი ხნით;  
2. ცხოვრობენ ყაზარმებში; 
3. ცხოვრობენ საპატიმროებში, ფსიქიატრიულ საავადმყოფოებში, მოხუცთა 
თავშესაფრებში, ინტერნატებში და სხვა ინსტიტუციურ დაწესებულებებში.
</t>
  </si>
  <si>
    <t>სხვა</t>
  </si>
  <si>
    <t>სულ</t>
  </si>
  <si>
    <t>საქართველოს სტატისტიკის ეროვნული სამსახურის მონაცემებით, საქართველოში უმუშევრობის დონე 15%-ია, თუმცა, ექსპერტების მოსაზრებით, რეალობაში ეს რიცხვი უფრო მაღალია და 40%-ს აღწევს, ხოლო პრემიერ მინისტრის განცხადებით, საქართველოში უმუშევრობა 60%-მდეა.  </t>
  </si>
  <si>
    <t>საქართველოში უმუშევრობის დონე არის: </t>
  </si>
  <si>
    <t>საქართველოს სტატისტიკის ეროვნული სამსახურის მონაცემებით</t>
  </si>
  <si>
    <t>-მდე ექსპერტების მოსაზრებით</t>
  </si>
  <si>
    <t>-მდე პრემიერ ივანიშვილის განცხადებით</t>
  </si>
  <si>
    <t>საქართველოში ყოველი მეორე ეკონომიკურად აქტიური ადამიანი თვითდასაქმებულია, რაც იმას ნიშნავს, რომ ისინი მთლიანად თავიანთი თავის იმედად არიან და აქვთ არასტაბილური შემოსავალი.  </t>
  </si>
  <si>
    <t>რამდენს იღებენ ხელფასის სახით საქართველოში დაქირავებული ადამიანები 2012 წელს?</t>
  </si>
  <si>
    <t>საქართველოს შემოსავლების სამსახურის მონაცემების მიხედვით, 2012 წელს </t>
  </si>
  <si>
    <t>% ეკონომიკურად აქტიური მოსახლეობის</t>
  </si>
  <si>
    <t>% დაქირავებულთა </t>
  </si>
  <si>
    <t>დაქირავებულთა ყველაზე დიდი ნაწილი 40% ყოველთვიურად, ხელფასის სახით, 500 ლარზე ნაკლებს იღებს. </t>
  </si>
  <si>
    <t>რას ფიქრობს ხალხი?</t>
  </si>
  <si>
    <t>ეროვნულ-დემოკრატიული ინსტიტუტის 2013 წლის სექტემბრის კვლევის მიხედვით, </t>
  </si>
  <si>
    <t>2012 წლის ოქტომბერთან შედარებით, საქართველოში მდგომარეობა სამუშაო ადგილებთან დაკავშირებით</t>
  </si>
  <si>
    <t>გაუმჯობესდა</t>
  </si>
  <si>
    <t>არ შეცვლილა</t>
  </si>
  <si>
    <t>გაუარესდა</t>
  </si>
  <si>
    <t>არ ვიცი</t>
  </si>
  <si>
    <t>89% of Georgians thinks that the situation about jobs in Georgia is the same or worse compared to 2012. საქართველოს მოსახლეობის 89%-ის აზრით, ქვეყანაში სამუშაო ადგილებთან დაკავშირებით მდგომარეობა ან არ შეცვლილა, ან გაუარესდა. </t>
  </si>
  <si>
    <t>პოლიტიკოსები განიხილავენ სამუშაო ადგილებს</t>
  </si>
  <si>
    <t>ზედმეტად</t>
  </si>
  <si>
    <t>სათანადოდ</t>
  </si>
  <si>
    <t>ნაკლებად</t>
  </si>
  <si>
    <t>48% კი ფიქრობს, რომ პოლიტიკოსები ქვეყანაში სამუშაო ადგილების საკითხს არასათანადოდ განიხილავენ. </t>
  </si>
  <si>
    <t>IMPISS1</t>
  </si>
  <si>
    <t>Freq</t>
  </si>
  <si>
    <t>%</t>
  </si>
  <si>
    <t>Unemployment</t>
  </si>
  <si>
    <t>Poverty</t>
  </si>
  <si>
    <t>Unaffordability of healthcare</t>
  </si>
  <si>
    <t>Unsolved territorial conflicts</t>
  </si>
  <si>
    <t>Low pensions</t>
  </si>
  <si>
    <t>Lack of peace in the country</t>
  </si>
  <si>
    <t>Relations with Russia</t>
  </si>
  <si>
    <t>Rising prices / Inflation</t>
  </si>
  <si>
    <t>Unfairness of courts</t>
  </si>
  <si>
    <t>Violation of human rights</t>
  </si>
  <si>
    <t>Low wages</t>
  </si>
  <si>
    <t>Political instability in the country</t>
  </si>
  <si>
    <t>Low quality of education</t>
  </si>
  <si>
    <t>Don't know</t>
  </si>
  <si>
    <t>Not having NATO membership</t>
  </si>
  <si>
    <t>Corruption</t>
  </si>
  <si>
    <t>Violation of property rights</t>
  </si>
  <si>
    <t>Religious intolerance</t>
  </si>
  <si>
    <t>Unfairness of elections</t>
  </si>
  <si>
    <t>Not applicable</t>
  </si>
  <si>
    <t>Refuse to answer</t>
  </si>
  <si>
    <t>IMPISS2</t>
  </si>
  <si>
    <t>Nothing else is important</t>
  </si>
  <si>
    <t>საგადასახადო პერიოდი</t>
  </si>
  <si>
    <t>2012 %(სამუშაო ძალა) </t>
  </si>
  <si>
    <t>2012 % (Total)</t>
  </si>
  <si>
    <t>0-500  ფიზ. პირის რაოდენობა</t>
  </si>
  <si>
    <t>500-1000  ფიზ. პირის რაოდენობა</t>
  </si>
  <si>
    <t>1000 - 1500  ფიზ. პირის რაოდენობა</t>
  </si>
  <si>
    <t>1500-2000  ფიზ. პირის რაოდენობა</t>
  </si>
  <si>
    <t>2000-2500  ფიზ. პირის რაოდენობა</t>
  </si>
  <si>
    <t>2500-3000  ფიზ. პირის რაოდენობა</t>
  </si>
  <si>
    <t>3000-3500  ფიზ. პირის რაოდენობა</t>
  </si>
  <si>
    <t>3500-4000  ფიზ. პირის რაოდენობა</t>
  </si>
  <si>
    <t>4000-4500  ფიზ. პირის რაოდენობა</t>
  </si>
  <si>
    <t>4500-5000  ფიზ. პირის რაოდენობა</t>
  </si>
  <si>
    <t>5000-5500  ფიზ. პირის რაოდენობა</t>
  </si>
  <si>
    <t>5500-6000  ფიზ. პირის რაოდენობა</t>
  </si>
  <si>
    <t>6000-65000 ფიზ. პირის რაოდენობა</t>
  </si>
  <si>
    <t>6500-7000  ფიზ. პირის რაოდენობა</t>
  </si>
  <si>
    <t>7000-7500  ფიზ. პირის რაოდენობა</t>
  </si>
  <si>
    <t>7500-8000  ფიზ. პირის რაოდენობა</t>
  </si>
  <si>
    <t>8000-8500  ფიზ. პირის რაოდენობა</t>
  </si>
  <si>
    <t>8500-9000  ფიზ. პირის რაოდენობა</t>
  </si>
  <si>
    <t>9000-9500  ფიზ. პირის რაოდენობა</t>
  </si>
  <si>
    <t>9500-10000  ფიზ. პირის რაოდენობა</t>
  </si>
  <si>
    <t>10000-10500 ფიზ. პირის რაოდენობა</t>
  </si>
  <si>
    <t>10500-11000 ფიზ. პირის რაოდენობა</t>
  </si>
  <si>
    <t>11000-11500 ფიზ. პირის რაოდენობა</t>
  </si>
  <si>
    <t>11500-1200  ფიზ. პირის რაოდენობა</t>
  </si>
  <si>
    <t>12000-15000  ფიზ. პირის რაოდენობა</t>
  </si>
  <si>
    <t>15000-20000  ფიზ. პირის რაოდენობა</t>
  </si>
  <si>
    <t>20000-25000  ფიზ. პირის რაოდენობა</t>
  </si>
  <si>
    <t>25000-30000 ფიზ. პირის რაოდენობა</t>
  </si>
  <si>
    <t>30000-40000  ფიზ. პირის რაოდენობა</t>
  </si>
  <si>
    <t>40000-50000 ფიზ. პირის რაოდენობა</t>
  </si>
  <si>
    <t>50000-60000  ფიზ. პირის რაოდენობა</t>
  </si>
  <si>
    <t>60000-70000  ფიზ. პირის რაოდენობა</t>
  </si>
  <si>
    <t>70000-80000 ფიზ. პირის რაოდენობა</t>
  </si>
  <si>
    <t>80000-90000 ფიზ. პირის რაოდენობა</t>
  </si>
  <si>
    <t>90000-10000 ფიზ. პირის რაოდენობა</t>
  </si>
  <si>
    <t>&gt;100000 ფიზ. პირის რაოდენობა</t>
  </si>
  <si>
    <t>ჯამი</t>
  </si>
  <si>
    <t>სამუშაო ძალა </t>
  </si>
  <si>
    <t>Organization</t>
  </si>
  <si>
    <t>Name</t>
  </si>
  <si>
    <t>URL</t>
  </si>
  <si>
    <t>ორგანიზაცია</t>
  </si>
  <si>
    <t>სახელი</t>
  </si>
  <si>
    <t>ბმული</t>
  </si>
  <si>
    <t>CRRC</t>
  </si>
  <si>
    <t>CRRC, Caucasus Barometer 2012</t>
  </si>
  <si>
    <t>http://crrc.ge/caucasusbarometer/overview/</t>
  </si>
  <si>
    <t>კავკასიის კვლევითი რესურსების ცენტრი</t>
  </si>
  <si>
    <t> კავკასიის ბარომეტრი 2012</t>
  </si>
  <si>
    <t>http://crrc.ge/ge/caucasusbarometer/overview/</t>
  </si>
  <si>
    <t>National Statistics Office of Georgia</t>
  </si>
  <si>
    <t>Labor Force Statistics </t>
  </si>
  <si>
    <t>http://geostat.ge/cms/site_images/_files/english/methodology/labour%20force%20statistics%20Eng.pdf</t>
  </si>
  <si>
    <t>საქართველოს სტატისტიკის ეროვნული სამსახური</t>
  </si>
  <si>
    <t>სამუშაო ძალის სტატისტიკა</t>
  </si>
  <si>
    <t>http://geostat.ge/cms/site_images/_files/georgian/methodology/Labour%20Force%20Statistics.pdf</t>
  </si>
  <si>
    <t>National Democratic Institute</t>
  </si>
  <si>
    <t>NDI, Public attitudes in Georgia 2013</t>
  </si>
  <si>
    <t>http://www.ndi.org/files/NDI-Georgia-September-2013-survey-Issues_ENG_vf.pdf</t>
  </si>
  <si>
    <t>ეროვნულ-დემოკრატიული ინსტიტუტი</t>
  </si>
  <si>
    <t>საზოგადოების განწყობა საქართველოში 2013</t>
  </si>
  <si>
    <t>http://www.ndi.org/files/NDI-Georgia-September-2013-survey-Issues_Geo_vf.pdf</t>
  </si>
  <si>
    <t>Revenue Service Data 2013</t>
  </si>
  <si>
    <t>https://docs.google.com/spreadsheet/ccc?key=0AtUyMZoeaZt8dGJOaG5tMmFvVXhiWjhfNlhnV052ckE&amp;usp=sharing</t>
  </si>
  <si>
    <t>შემოსავლების სამსახურის მონაცემები</t>
  </si>
  <si>
    <t>Rustavi 2</t>
  </si>
  <si>
    <t>Business Courier</t>
  </si>
  <si>
    <t>რუსთავი 2</t>
  </si>
  <si>
    <t>ბიზნესკურიერი</t>
  </si>
  <si>
    <t>http://www.youtube.com/watch?v=UUaKDTP5SDs</t>
  </si>
</sst>
</file>

<file path=xl/styles.xml><?xml version="1.0" encoding="utf-8"?>
<styleSheet xmlns="http://schemas.openxmlformats.org/spreadsheetml/2006/main" xmlns:x14ac="http://schemas.microsoft.com/office/spreadsheetml/2009/9/ac" xmlns:mc="http://schemas.openxmlformats.org/markup-compatibility/2006">
  <fonts count="12">
    <font>
      <b val="0"/>
      <i val="0"/>
      <strike val="0"/>
      <u val="none"/>
      <sz val="10.0"/>
      <color rgb="FF000000"/>
      <name val="Arial"/>
    </font>
    <font>
      <b val="0"/>
      <i val="0"/>
      <strike val="0"/>
      <u val="none"/>
      <sz val="10.0"/>
      <color rgb="FF000000"/>
      <name val="Arial"/>
    </font>
    <font>
      <b val="0"/>
      <i val="0"/>
      <strike val="0"/>
      <u val="none"/>
      <sz val="10.0"/>
      <color rgb="FF000000"/>
      <name val="Calibri"/>
    </font>
    <font>
      <b val="0"/>
      <i val="0"/>
      <strike val="0"/>
      <u val="none"/>
      <sz val="10.0"/>
      <color rgb="FF000000"/>
      <name val="Arial"/>
    </font>
    <font>
      <b val="0"/>
      <i val="0"/>
      <strike val="0"/>
      <u val="none"/>
      <sz val="12.0"/>
      <color rgb="FF3F3F3F"/>
      <name val="Calibri"/>
    </font>
    <font>
      <b val="0"/>
      <i val="0"/>
      <strike val="0"/>
      <u val="none"/>
      <sz val="10.0"/>
      <color rgb="FF000000"/>
      <name val="Arial"/>
    </font>
    <font>
      <b val="0"/>
      <i val="0"/>
      <strike val="0"/>
      <u val="none"/>
      <sz val="10.0"/>
      <color rgb="FF000000"/>
      <name val="Arial"/>
    </font>
    <font>
      <b/>
      <i val="0"/>
      <strike val="0"/>
      <u val="none"/>
      <sz val="10.0"/>
      <color rgb="FF000000"/>
      <name val="Arial"/>
    </font>
    <font>
      <b val="0"/>
      <i val="0"/>
      <strike val="0"/>
      <u val="none"/>
      <sz val="10.0"/>
      <color rgb="FF000000"/>
      <name val="Arial"/>
    </font>
    <font>
      <b val="0"/>
      <i val="0"/>
      <strike val="0"/>
      <u val="none"/>
      <sz val="10.0"/>
      <color rgb="FF000000"/>
      <name val="Calibri"/>
    </font>
    <font>
      <b val="0"/>
      <i val="0"/>
      <strike val="0"/>
      <u val="none"/>
      <sz val="10.0"/>
      <color rgb="FF000000"/>
      <name val="Acad nusx geo"/>
    </font>
    <font>
      <b/>
      <i val="0"/>
      <strike val="0"/>
      <u val="none"/>
      <sz val="10.0"/>
      <color rgb="FF000000"/>
      <name val="Arial"/>
    </font>
  </fonts>
  <fills count="6">
    <fill>
      <patternFill patternType="none"/>
    </fill>
    <fill>
      <patternFill patternType="gray125">
        <bgColor rgb="FFFFFFFF"/>
      </patternFill>
    </fill>
    <fill>
      <patternFill patternType="solid">
        <fgColor rgb="FFFFFFFF"/>
        <bgColor indexed="64"/>
      </patternFill>
    </fill>
    <fill>
      <patternFill patternType="solid">
        <fgColor rgb="FFF2F2F2"/>
        <bgColor indexed="64"/>
      </patternFill>
    </fill>
    <fill>
      <patternFill patternType="solid">
        <fgColor rgb="FFFFFFFF"/>
        <bgColor indexed="64"/>
      </patternFill>
    </fill>
    <fill>
      <patternFill patternType="solid">
        <fgColor rgb="FFFFFFFF"/>
        <bgColor indexed="64"/>
      </patternFill>
    </fill>
  </fills>
  <borders count="10">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fillId="0" numFmtId="0" borderId="0" fontId="0"/>
  </cellStyleXfs>
  <cellXfs count="17">
    <xf applyAlignment="1" fillId="0" xfId="0" numFmtId="0" borderId="0" fontId="0">
      <alignment vertical="bottom" horizontal="general" wrapText="1"/>
    </xf>
    <xf applyAlignment="1" fillId="0" xfId="0" numFmtId="10" borderId="0" fontId="0" applyNumberFormat="1">
      <alignment vertical="bottom" horizontal="general" wrapText="1"/>
    </xf>
    <xf applyAlignment="1" fillId="2" xfId="0" numFmtId="10" borderId="0" fontId="0" applyNumberFormat="1" applyFill="1">
      <alignment vertical="bottom" horizontal="general" wrapText="1"/>
    </xf>
    <xf applyBorder="1" applyAlignment="1" fillId="0" xfId="0" numFmtId="10" borderId="1" fontId="0" applyNumberFormat="1">
      <alignment vertical="bottom" horizontal="general" wrapText="1"/>
    </xf>
    <xf applyBorder="1" applyAlignment="1" fillId="0" xfId="0" numFmtId="0" borderId="2" applyFont="1" fontId="1">
      <alignment vertical="bottom" horizontal="general" wrapText="1"/>
    </xf>
    <xf applyBorder="1" applyAlignment="1" fillId="0" xfId="0" numFmtId="0" borderId="3" applyFont="1" fontId="2">
      <alignment vertical="bottom" horizontal="general" wrapText="1"/>
    </xf>
    <xf applyAlignment="1" fillId="0" xfId="0" numFmtId="0" borderId="0" applyFont="1" fontId="3">
      <alignment vertical="bottom" horizontal="general" wrapText="1"/>
    </xf>
    <xf applyBorder="1" applyAlignment="1" fillId="3" xfId="0" numFmtId="0" borderId="4" applyFont="1" fontId="4" applyFill="1">
      <alignment vertical="bottom" horizontal="center" wrapText="1"/>
    </xf>
    <xf applyBorder="1" applyAlignment="1" fillId="0" xfId="0" numFmtId="0" borderId="5" fontId="0">
      <alignment vertical="bottom" horizontal="general" wrapText="1"/>
    </xf>
    <xf applyAlignment="1" fillId="0" xfId="0" numFmtId="10" borderId="0" applyFont="1" fontId="5" applyNumberFormat="1">
      <alignment vertical="bottom" horizontal="general" wrapText="1"/>
    </xf>
    <xf applyBorder="1" applyAlignment="1" fillId="0" xfId="0" numFmtId="0" borderId="6" applyFont="1" fontId="6">
      <alignment vertical="bottom" horizontal="general" wrapText="1"/>
    </xf>
    <xf applyAlignment="1" fillId="0" xfId="0" numFmtId="0" borderId="0" applyFont="1" fontId="7">
      <alignment vertical="bottom" horizontal="general" wrapText="1"/>
    </xf>
    <xf applyBorder="1" applyAlignment="1" fillId="0" xfId="0" numFmtId="0" borderId="7" applyFont="1" fontId="8">
      <alignment vertical="bottom" horizontal="general" wrapText="1"/>
    </xf>
    <xf applyBorder="1" applyAlignment="1" fillId="0" xfId="0" numFmtId="0" borderId="8" applyFont="1" fontId="9">
      <alignment vertical="bottom" horizontal="center" wrapText="1"/>
    </xf>
    <xf applyAlignment="1" fillId="4" xfId="0" numFmtId="0" borderId="0" fontId="0" applyFill="1">
      <alignment vertical="bottom" horizontal="general" wrapText="1"/>
    </xf>
    <xf applyBorder="1" applyAlignment="1" fillId="0" xfId="0" numFmtId="0" borderId="9" applyFont="1" fontId="10">
      <alignment vertical="bottom" horizontal="center" wrapText="1"/>
    </xf>
    <xf applyAlignment="1" fillId="5" xfId="0" numFmtId="0" borderId="0" applyFont="1" fontId="11" applyFill="1">
      <alignment vertical="bottom" horizontal="general" wrapText="1"/>
    </xf>
  </cellXfs>
  <cellStyles count="1">
    <cellStyle builtinId="0" name="Normal" xfId="0"/>
  </cellStyles>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2.xml" Type="http://schemas.openxmlformats.org/officeDocument/2006/relationships/worksheet" Id="rId4"/><Relationship Target="worksheets/sheet1.xml" Type="http://schemas.openxmlformats.org/officeDocument/2006/relationships/worksheet" Id="rId3"/><Relationship Target="worksheets/sheet4.xml" Type="http://schemas.openxmlformats.org/officeDocument/2006/relationships/worksheet" Id="rId6"/><Relationship Target="worksheets/sheet3.xml" Type="http://schemas.openxmlformats.org/officeDocument/2006/relationships/worksheet" Id="rId5"/><Relationship Target="worksheets/sheet5.xml" Type="http://schemas.openxmlformats.org/officeDocument/2006/relationships/worksheet" Id="rId7"/></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min="1" customWidth="1" max="1" width="56.57"/>
  </cols>
  <sheetData>
    <row r="1">
      <c t="s" s="16" r="A1">
        <v>0</v>
      </c>
      <c s="14" r="B1"/>
      <c s="14" r="C1"/>
      <c s="14" r="D1"/>
      <c s="14" r="E1"/>
      <c s="14" r="F1"/>
      <c s="14" r="G1"/>
      <c s="14" r="H1"/>
      <c s="14" r="I1"/>
      <c s="14" r="J1"/>
      <c s="14" r="K1"/>
      <c s="14" r="L1"/>
      <c s="14" r="M1"/>
      <c s="14" r="N1"/>
      <c s="14" r="O1"/>
      <c s="14" r="P1"/>
      <c s="14" r="Q1"/>
      <c s="14" r="R1"/>
      <c s="14" r="S1"/>
      <c s="14" r="T1"/>
    </row>
    <row r="2">
      <c s="14" r="A2"/>
      <c s="14" r="B2"/>
      <c s="14" r="C2"/>
      <c s="14" r="D2"/>
      <c s="14" r="E2"/>
      <c s="14" r="F2"/>
      <c s="14" r="G2"/>
      <c s="14" r="H2"/>
      <c s="14" r="I2"/>
      <c s="14" r="J2"/>
      <c s="14" r="K2"/>
      <c s="14" r="L2"/>
      <c s="14" r="M2"/>
      <c s="14" r="N2"/>
      <c s="14" r="O2"/>
      <c s="14" r="P2"/>
      <c s="14" r="Q2"/>
      <c s="14" r="R2"/>
      <c s="14" r="S2"/>
      <c s="14" r="T2"/>
    </row>
    <row r="3">
      <c t="s" s="14" r="A3">
        <v>1</v>
      </c>
      <c s="14" r="B3"/>
      <c s="14" r="C3"/>
      <c s="14" r="D3"/>
      <c s="14" r="E3"/>
      <c s="14" r="F3"/>
      <c s="14" r="G3"/>
      <c s="14" r="H3"/>
      <c s="14" r="I3"/>
      <c s="14" r="J3"/>
      <c s="14" r="K3"/>
      <c s="14" r="L3"/>
      <c s="14" r="M3"/>
      <c s="14" r="N3"/>
      <c s="14" r="O3"/>
      <c s="14" r="P3"/>
      <c s="14" r="Q3"/>
      <c s="14" r="R3"/>
      <c s="14" r="S3"/>
      <c s="14" r="T3"/>
    </row>
    <row r="4">
      <c s="14" r="A4"/>
      <c s="14" r="B4"/>
      <c s="14" r="C4"/>
      <c s="14" r="D4"/>
      <c s="14" r="E4"/>
      <c s="14" r="F4"/>
      <c s="14" r="G4"/>
      <c s="14" r="H4"/>
      <c s="14" r="I4"/>
      <c s="14" r="J4"/>
      <c s="14" r="K4"/>
      <c s="14" r="L4"/>
      <c s="14" r="M4"/>
      <c s="14" r="N4"/>
      <c s="14" r="O4"/>
      <c s="14" r="P4"/>
      <c s="14" r="Q4"/>
      <c s="14" r="R4"/>
      <c s="14" r="S4"/>
      <c s="14" r="T4"/>
    </row>
    <row r="5">
      <c s="14" r="A5"/>
      <c s="14" r="B5"/>
      <c s="14" r="C5"/>
      <c s="14" r="D5"/>
      <c s="14" r="E5"/>
      <c s="14" r="F5"/>
      <c s="14" r="G5"/>
      <c s="14" r="H5"/>
      <c s="14" r="I5"/>
      <c s="14" r="J5"/>
      <c s="14" r="K5"/>
      <c s="14" r="L5"/>
      <c s="14" r="M5"/>
      <c s="14" r="N5"/>
      <c s="14" r="O5"/>
      <c s="14" r="P5"/>
      <c s="14" r="Q5"/>
      <c s="14" r="R5"/>
      <c s="14" r="S5"/>
      <c s="14" r="T5"/>
    </row>
    <row r="6">
      <c t="s" s="16" r="A6">
        <v>2</v>
      </c>
      <c s="14" r="B6"/>
      <c s="14" r="C6"/>
      <c s="14" r="D6"/>
      <c s="14" r="E6"/>
      <c s="14" r="F6"/>
      <c s="14" r="G6"/>
      <c s="14" r="H6"/>
      <c s="14" r="I6"/>
      <c s="14" r="J6"/>
      <c s="14" r="K6"/>
      <c s="14" r="L6"/>
      <c s="14" r="M6"/>
      <c s="14" r="N6"/>
      <c s="14" r="O6"/>
      <c s="14" r="P6"/>
      <c s="14" r="Q6"/>
      <c s="14" r="R6"/>
      <c s="14" r="S6"/>
      <c s="14" r="T6"/>
    </row>
    <row r="7">
      <c s="14" r="A7"/>
      <c s="14" r="B7"/>
      <c s="14" r="C7"/>
      <c s="14" r="D7"/>
      <c s="14" r="E7"/>
      <c s="14" r="F7"/>
      <c s="14" r="G7"/>
      <c s="14" r="H7"/>
      <c s="14" r="I7"/>
      <c s="14" r="J7"/>
      <c s="14" r="K7"/>
      <c s="14" r="L7"/>
      <c s="14" r="M7"/>
      <c s="14" r="N7"/>
      <c s="14" r="O7"/>
      <c s="14" r="P7"/>
      <c s="14" r="Q7"/>
      <c s="14" r="R7"/>
      <c s="14" r="S7"/>
      <c s="14" r="T7"/>
    </row>
    <row r="8">
      <c t="s" s="14" r="A8">
        <v>3</v>
      </c>
      <c s="14" r="B8"/>
      <c s="14" r="C8"/>
      <c s="14" r="D8"/>
      <c s="14" r="E8"/>
      <c s="14" r="F8"/>
      <c s="14" r="G8"/>
      <c s="14" r="H8"/>
      <c s="14" r="I8"/>
      <c s="14" r="J8"/>
      <c s="14" r="K8"/>
      <c s="14" r="L8"/>
      <c s="14" r="M8"/>
      <c s="14" r="N8"/>
      <c s="14" r="O8"/>
      <c s="14" r="P8"/>
      <c s="14" r="Q8"/>
      <c s="14" r="R8"/>
      <c s="14" r="S8"/>
      <c s="14" r="T8"/>
    </row>
    <row r="9">
      <c t="s" s="14" r="A9">
        <v>4</v>
      </c>
      <c s="14" r="B9"/>
      <c s="14" r="C9"/>
      <c s="14" r="D9"/>
      <c s="14" r="E9"/>
      <c s="14" r="F9"/>
      <c s="14" r="G9"/>
      <c s="14" r="H9"/>
      <c s="14" r="I9"/>
      <c s="14" r="J9"/>
      <c s="14" r="K9"/>
      <c s="14" r="L9"/>
      <c s="14" r="M9"/>
      <c s="14" r="N9"/>
      <c s="14" r="O9"/>
      <c s="14" r="P9"/>
      <c s="14" r="Q9"/>
      <c s="14" r="R9"/>
      <c s="14" r="S9"/>
      <c s="14" r="T9"/>
    </row>
    <row r="10">
      <c t="s" s="14" r="A10">
        <v>5</v>
      </c>
      <c s="14" r="B10"/>
      <c s="14" r="C10"/>
      <c s="14" r="D10"/>
      <c s="14" r="E10"/>
      <c s="14" r="F10"/>
      <c s="14" r="G10"/>
      <c s="14" r="H10"/>
      <c s="14" r="I10"/>
      <c s="14" r="J10"/>
      <c s="14" r="K10"/>
      <c s="14" r="L10"/>
      <c s="14" r="M10"/>
      <c s="14" r="N10"/>
      <c s="14" r="O10"/>
      <c s="14" r="P10"/>
      <c s="14" r="Q10"/>
      <c s="14" r="R10"/>
      <c s="14" r="S10"/>
      <c s="14" r="T10"/>
    </row>
    <row r="11">
      <c t="s" s="14" r="A11">
        <v>6</v>
      </c>
      <c s="14" r="B11"/>
      <c s="14" r="C11"/>
      <c s="14" r="D11"/>
      <c s="14" r="E11"/>
      <c s="14" r="F11"/>
      <c s="14" r="G11"/>
      <c s="14" r="H11"/>
      <c s="14" r="I11"/>
      <c s="14" r="J11"/>
      <c s="14" r="K11"/>
      <c s="14" r="L11"/>
      <c s="14" r="M11"/>
      <c s="14" r="N11"/>
      <c s="14" r="O11"/>
      <c s="14" r="P11"/>
      <c s="14" r="Q11"/>
      <c s="14" r="R11"/>
      <c s="14" r="S11"/>
      <c s="14" r="T11"/>
    </row>
    <row r="12">
      <c t="s" s="14" r="A12">
        <v>7</v>
      </c>
      <c s="14" r="B12"/>
      <c s="14" r="C12"/>
      <c s="14" r="D12"/>
      <c s="14" r="E12"/>
      <c s="14" r="F12"/>
      <c s="14" r="G12"/>
      <c s="14" r="H12"/>
      <c s="14" r="I12"/>
      <c s="14" r="J12"/>
      <c s="14" r="K12"/>
      <c s="14" r="L12"/>
      <c s="14" r="M12"/>
      <c s="14" r="N12"/>
      <c s="14" r="O12"/>
      <c s="14" r="P12"/>
      <c s="14" r="Q12"/>
      <c s="14" r="R12"/>
      <c s="14" r="S12"/>
      <c s="14" r="T12"/>
    </row>
    <row r="13">
      <c s="14" r="A13"/>
      <c s="14" r="B13"/>
      <c s="14" r="C13"/>
      <c s="14" r="D13"/>
      <c s="14" r="E13"/>
      <c s="14" r="F13"/>
      <c s="14" r="G13"/>
      <c s="14" r="H13"/>
      <c s="14" r="I13"/>
      <c s="14" r="J13"/>
      <c s="14" r="K13"/>
      <c s="14" r="L13"/>
      <c s="14" r="M13"/>
      <c s="14" r="N13"/>
      <c s="14" r="O13"/>
      <c s="14" r="P13"/>
      <c s="14" r="Q13"/>
      <c s="14" r="R13"/>
      <c s="14" r="S13"/>
      <c s="14" r="T13"/>
    </row>
    <row r="14">
      <c t="s" s="14" r="A14">
        <v>8</v>
      </c>
      <c s="14" r="B14"/>
      <c s="14" r="C14"/>
      <c s="14" r="D14"/>
      <c s="14" r="E14"/>
      <c s="14" r="F14"/>
      <c s="14" r="G14"/>
      <c s="14" r="H14"/>
      <c s="14" r="I14"/>
      <c s="14" r="J14"/>
      <c s="14" r="K14"/>
      <c s="14" r="L14"/>
      <c s="14" r="M14"/>
      <c s="14" r="N14"/>
      <c s="14" r="O14"/>
      <c s="14" r="P14"/>
      <c s="14" r="Q14"/>
      <c s="14" r="R14"/>
      <c s="14" r="S14"/>
      <c s="14" r="T14"/>
    </row>
    <row r="15">
      <c s="14" r="A15"/>
      <c s="14" r="B15"/>
      <c s="14" r="C15"/>
      <c s="14" r="D15"/>
      <c s="14" r="E15"/>
      <c s="14" r="F15"/>
      <c s="14" r="G15"/>
      <c s="14" r="H15"/>
      <c s="14" r="I15"/>
      <c s="14" r="J15"/>
      <c s="14" r="K15"/>
      <c s="14" r="L15"/>
      <c s="14" r="M15"/>
      <c s="14" r="N15"/>
      <c s="14" r="O15"/>
      <c s="14" r="P15"/>
      <c s="14" r="Q15"/>
      <c s="14" r="R15"/>
      <c s="14" r="S15"/>
      <c s="14" r="T15"/>
    </row>
    <row r="16">
      <c s="14" r="A16"/>
      <c s="14" r="B16"/>
      <c s="14" r="C16"/>
      <c s="14" r="D16"/>
      <c s="14" r="E16"/>
      <c s="14" r="F16"/>
      <c s="14" r="G16"/>
      <c s="14" r="H16"/>
      <c s="14" r="I16"/>
      <c s="14" r="J16"/>
      <c s="14" r="K16"/>
      <c s="14" r="L16"/>
      <c s="14" r="M16"/>
      <c s="14" r="N16"/>
      <c s="14" r="O16"/>
      <c s="14" r="P16"/>
      <c s="14" r="Q16"/>
      <c s="14" r="R16"/>
      <c s="14" r="S16"/>
      <c s="14" r="T16"/>
    </row>
    <row r="17">
      <c t="s" s="14" r="A17">
        <v>9</v>
      </c>
      <c t="s" s="16" r="B17">
        <v>10</v>
      </c>
      <c s="14" r="C17">
        <v>2029100</v>
      </c>
      <c s="14" r="D17"/>
      <c s="14" r="E17"/>
      <c s="14" r="F17"/>
      <c s="14" r="G17"/>
      <c s="14" r="H17"/>
      <c s="14" r="I17"/>
      <c s="14" r="J17"/>
      <c s="14" r="K17"/>
      <c s="14" r="L17"/>
      <c s="14" r="M17"/>
      <c s="14" r="N17"/>
      <c s="14" r="O17"/>
      <c s="14" r="P17"/>
      <c s="14" r="Q17"/>
      <c s="14" r="R17"/>
      <c s="14" r="S17"/>
      <c s="14" r="T17"/>
    </row>
    <row r="18">
      <c t="s" s="14" r="A18">
        <v>11</v>
      </c>
      <c s="14" r="B18"/>
      <c s="14" r="C18"/>
      <c s="14" r="D18"/>
      <c s="14" r="E18"/>
      <c s="14" r="F18"/>
      <c s="14" r="G18"/>
      <c s="14" r="H18"/>
      <c s="14" r="I18"/>
      <c s="14" r="J18"/>
      <c s="14" r="K18"/>
      <c s="14" r="L18"/>
      <c s="14" r="M18"/>
      <c s="14" r="N18"/>
      <c s="14" r="O18"/>
      <c s="14" r="P18"/>
      <c s="14" r="Q18"/>
      <c s="14" r="R18"/>
      <c s="14" r="S18"/>
      <c s="14" r="T18"/>
    </row>
    <row r="19">
      <c t="s" s="14" r="A19">
        <v>12</v>
      </c>
      <c t="s" s="14" r="B19">
        <v>13</v>
      </c>
      <c s="14" r="C19">
        <f>sum(C21:C22)</f>
        <v>0.85</v>
      </c>
      <c t="s" s="14" r="D19">
        <v>14</v>
      </c>
      <c s="14" r="E19"/>
      <c s="14" r="F19"/>
      <c s="14" r="G19"/>
      <c s="14" r="H19"/>
      <c s="14" r="I19"/>
      <c s="14" r="J19"/>
      <c s="14" r="K19"/>
      <c s="14" r="L19"/>
      <c s="14" r="M19"/>
      <c s="14" r="N19"/>
      <c s="14" r="O19"/>
      <c s="14" r="P19"/>
      <c s="14" r="Q19"/>
      <c s="14" r="R19"/>
      <c s="14" r="S19"/>
      <c s="14" r="T19"/>
    </row>
    <row r="20">
      <c t="s" s="14" r="A20">
        <v>15</v>
      </c>
      <c s="14" r="B20"/>
      <c s="14" r="C20"/>
      <c s="14" r="D20"/>
      <c s="14" r="E20"/>
      <c s="14" r="F20"/>
      <c s="14" r="G20"/>
      <c s="14" r="H20"/>
      <c s="14" r="I20"/>
      <c s="14" r="J20"/>
      <c s="14" r="K20"/>
      <c s="14" r="L20"/>
      <c s="14" r="M20"/>
      <c s="14" r="N20"/>
      <c s="14" r="O20"/>
      <c s="14" r="P20"/>
      <c s="14" r="Q20"/>
      <c s="14" r="R20"/>
      <c s="14" r="S20"/>
      <c s="14" r="T20"/>
    </row>
    <row r="21">
      <c t="s" s="14" r="A21">
        <v>16</v>
      </c>
      <c t="s" s="14" r="B21">
        <v>17</v>
      </c>
      <c s="14" r="C21">
        <v>0.33</v>
      </c>
      <c s="14" r="D21"/>
      <c s="14" r="E21"/>
      <c s="14" r="F21"/>
      <c s="14" r="G21"/>
      <c s="14" r="H21"/>
      <c s="14" r="I21"/>
      <c s="14" r="J21"/>
      <c s="14" r="K21"/>
      <c s="14" r="L21"/>
      <c s="14" r="M21"/>
      <c s="14" r="N21"/>
      <c s="14" r="O21"/>
      <c s="14" r="P21"/>
      <c s="14" r="Q21"/>
      <c s="14" r="R21"/>
      <c s="14" r="S21"/>
      <c s="14" r="T21"/>
    </row>
    <row r="22">
      <c t="s" s="14" r="A22">
        <v>18</v>
      </c>
      <c t="s" s="14" r="B22">
        <v>19</v>
      </c>
      <c s="14" r="C22">
        <v>0.52</v>
      </c>
      <c s="14" r="D22"/>
      <c s="14" r="E22"/>
      <c s="14" r="F22"/>
      <c s="14" r="G22"/>
      <c s="14" r="H22"/>
      <c s="14" r="I22"/>
      <c s="14" r="J22"/>
      <c s="14" r="K22"/>
      <c s="14" r="L22"/>
      <c s="14" r="M22"/>
      <c s="14" r="N22"/>
      <c s="14" r="O22"/>
      <c s="14" r="P22"/>
      <c s="14" r="Q22"/>
      <c s="14" r="R22"/>
      <c s="14" r="S22"/>
      <c s="14" r="T22"/>
    </row>
    <row r="23">
      <c t="s" s="14" r="A23">
        <v>20</v>
      </c>
      <c t="s" s="14" r="B23">
        <v>21</v>
      </c>
      <c s="14" r="C23">
        <v>0.15</v>
      </c>
      <c s="14" r="D23"/>
      <c s="14" r="E23"/>
      <c s="14" r="F23"/>
      <c s="14" r="G23"/>
      <c s="14" r="H23"/>
      <c s="14" r="I23"/>
      <c s="14" r="J23"/>
      <c s="14" r="K23"/>
      <c s="14" r="L23"/>
      <c s="14" r="M23"/>
      <c s="14" r="N23"/>
      <c s="14" r="O23"/>
      <c s="14" r="P23"/>
      <c s="14" r="Q23"/>
      <c s="14" r="R23"/>
      <c s="14" r="S23"/>
      <c s="14" r="T23"/>
    </row>
    <row r="24">
      <c s="14" r="A24"/>
      <c s="14" r="B24"/>
      <c s="14" r="C24"/>
      <c s="14" r="D24"/>
      <c s="14" r="E24"/>
      <c s="14" r="F24"/>
      <c s="14" r="G24"/>
      <c s="14" r="H24"/>
      <c s="14" r="I24"/>
      <c s="14" r="J24"/>
      <c s="14" r="K24"/>
      <c s="14" r="L24"/>
      <c s="14" r="M24"/>
      <c s="14" r="N24"/>
      <c s="14" r="O24"/>
      <c s="14" r="P24"/>
      <c s="14" r="Q24"/>
      <c s="14" r="R24"/>
      <c s="14" r="S24"/>
      <c s="14" r="T24"/>
    </row>
    <row r="25">
      <c s="14" r="A25"/>
      <c s="14" r="B25"/>
      <c s="14" r="C25"/>
      <c s="14" r="D25"/>
      <c s="14" r="E25"/>
      <c s="14" r="F25"/>
      <c s="14" r="G25"/>
      <c s="14" r="H25"/>
      <c s="14" r="I25"/>
      <c s="14" r="J25"/>
      <c s="14" r="K25"/>
      <c s="14" r="L25"/>
      <c s="14" r="M25"/>
      <c s="14" r="N25"/>
      <c s="14" r="O25"/>
      <c s="14" r="P25"/>
      <c s="14" r="Q25"/>
      <c s="14" r="R25"/>
      <c s="14" r="S25"/>
      <c s="14" r="T25"/>
    </row>
    <row r="26">
      <c t="s" s="14" r="A26">
        <v>22</v>
      </c>
      <c t="s" s="16" r="B26">
        <v>23</v>
      </c>
      <c s="14" r="C26">
        <v>1005200</v>
      </c>
      <c s="14" r="D26"/>
      <c s="14" r="E26"/>
      <c s="14" r="F26"/>
      <c s="14" r="G26"/>
      <c s="14" r="H26"/>
      <c s="14" r="I26"/>
      <c s="14" r="J26"/>
      <c s="14" r="K26"/>
      <c s="14" r="L26"/>
      <c s="14" r="M26"/>
      <c s="14" r="N26"/>
      <c s="14" r="O26"/>
      <c s="14" r="P26"/>
      <c s="14" r="Q26"/>
      <c s="14" r="R26"/>
      <c s="14" r="S26"/>
      <c s="14" r="T26"/>
    </row>
    <row r="27">
      <c t="s" s="14" r="A27">
        <v>24</v>
      </c>
      <c s="16" r="B27"/>
      <c s="14" r="C27"/>
      <c s="14" r="D27"/>
      <c s="14" r="E27"/>
      <c s="14" r="F27"/>
      <c s="14" r="G27"/>
      <c s="14" r="H27"/>
      <c s="14" r="I27"/>
      <c s="14" r="J27"/>
      <c s="14" r="K27"/>
      <c s="14" r="L27"/>
      <c s="14" r="M27"/>
      <c s="14" r="N27"/>
      <c s="14" r="O27"/>
      <c s="14" r="P27"/>
      <c s="14" r="Q27"/>
      <c s="14" r="R27"/>
      <c s="14" r="S27"/>
      <c s="14" r="T27"/>
    </row>
    <row r="28">
      <c s="14" r="A28"/>
      <c t="s" s="16" r="B28">
        <v>25</v>
      </c>
      <c s="14" r="C28">
        <v>761100</v>
      </c>
      <c s="14" r="D28"/>
      <c s="14" r="E28"/>
      <c s="14" r="F28"/>
      <c s="14" r="G28"/>
      <c s="14" r="H28"/>
      <c s="14" r="I28"/>
      <c s="14" r="J28"/>
      <c s="14" r="K28"/>
      <c s="14" r="L28"/>
      <c s="14" r="M28"/>
      <c s="14" r="N28"/>
      <c s="14" r="O28"/>
      <c s="14" r="P28"/>
      <c s="14" r="Q28"/>
      <c s="14" r="R28"/>
      <c s="14" r="S28"/>
      <c s="14" r="T28"/>
    </row>
    <row r="29">
      <c t="s" s="14" r="A29">
        <v>26</v>
      </c>
      <c t="s" s="16" r="B29">
        <v>27</v>
      </c>
      <c t="s" s="14" r="C29">
        <v>28</v>
      </c>
      <c s="14" r="D29"/>
      <c s="14" r="E29"/>
      <c s="14" r="F29"/>
      <c s="14" r="G29"/>
      <c s="14" r="H29"/>
      <c s="14" r="I29"/>
      <c s="14" r="J29"/>
      <c s="14" r="K29"/>
      <c s="14" r="L29"/>
      <c s="14" r="M29"/>
      <c s="14" r="N29"/>
      <c s="14" r="O29"/>
      <c s="14" r="P29"/>
      <c s="14" r="Q29"/>
      <c s="14" r="R29"/>
      <c s="14" r="S29"/>
      <c s="14" r="T29"/>
    </row>
    <row r="30">
      <c t="s" s="16" r="A30">
        <v>29</v>
      </c>
      <c t="s" s="14" r="B30">
        <v>30</v>
      </c>
      <c s="14" r="C30">
        <v>4497600</v>
      </c>
      <c s="14" r="D30"/>
      <c s="14" r="E30"/>
      <c s="14" r="F30"/>
      <c s="14" r="G30"/>
      <c s="14" r="H30"/>
      <c s="14" r="I30"/>
      <c s="14" r="J30"/>
      <c s="14" r="K30"/>
      <c s="14" r="L30"/>
      <c s="14" r="M30"/>
      <c s="14" r="N30"/>
      <c s="14" r="O30"/>
      <c s="14" r="P30"/>
      <c s="14" r="Q30"/>
      <c s="14" r="R30"/>
      <c s="14" r="S30"/>
      <c s="14" r="T30"/>
    </row>
    <row r="31">
      <c s="14" r="A31"/>
      <c s="14" r="B31"/>
      <c s="14" r="C31"/>
      <c s="14" r="D31"/>
      <c s="14" r="E31"/>
      <c s="14" r="F31"/>
      <c s="14" r="G31"/>
      <c s="14" r="H31"/>
      <c s="14" r="I31"/>
      <c s="14" r="J31"/>
      <c s="14" r="K31"/>
      <c s="14" r="L31"/>
      <c s="14" r="M31"/>
      <c s="14" r="N31"/>
      <c s="14" r="O31"/>
      <c s="14" r="P31"/>
      <c s="14" r="Q31"/>
      <c s="14" r="R31"/>
      <c s="14" r="S31"/>
      <c s="14" r="T31"/>
    </row>
    <row r="32">
      <c s="14" r="A32"/>
      <c s="14" r="B32"/>
      <c s="14" r="C32"/>
      <c s="14" r="D32"/>
      <c s="14" r="E32"/>
      <c s="14" r="F32"/>
      <c s="14" r="G32"/>
      <c s="14" r="H32"/>
      <c s="14" r="I32"/>
      <c s="14" r="J32"/>
      <c s="14" r="K32"/>
      <c s="14" r="L32"/>
      <c s="14" r="M32"/>
      <c s="14" r="N32"/>
      <c s="14" r="O32"/>
      <c s="14" r="P32"/>
      <c s="14" r="Q32"/>
      <c s="14" r="R32"/>
      <c s="14" r="S32"/>
      <c s="14" r="T32"/>
    </row>
    <row r="33">
      <c s="14" r="A33"/>
      <c s="14" r="B33"/>
      <c s="14" r="C33"/>
      <c s="14" r="D33"/>
      <c s="14" r="E33"/>
      <c s="14" r="F33"/>
      <c s="14" r="G33"/>
      <c s="14" r="H33"/>
      <c s="14" r="I33"/>
      <c s="14" r="J33"/>
      <c s="14" r="K33"/>
      <c s="14" r="L33"/>
      <c s="14" r="M33"/>
      <c s="14" r="N33"/>
      <c s="14" r="O33"/>
      <c s="14" r="P33"/>
      <c s="14" r="Q33"/>
      <c s="14" r="R33"/>
      <c s="14" r="S33"/>
      <c s="14" r="T33"/>
    </row>
    <row r="34">
      <c t="s" s="14" r="A34">
        <v>31</v>
      </c>
      <c s="14" r="B34"/>
      <c s="14" r="C34"/>
      <c s="14" r="D34"/>
      <c s="14" r="E34"/>
      <c s="14" r="F34"/>
      <c s="14" r="G34"/>
      <c s="14" r="H34"/>
      <c s="14" r="I34"/>
      <c s="14" r="J34"/>
      <c s="14" r="K34"/>
      <c s="14" r="L34"/>
      <c s="14" r="M34"/>
      <c s="14" r="N34"/>
      <c s="14" r="O34"/>
      <c s="14" r="P34"/>
      <c s="14" r="Q34"/>
      <c s="14" r="R34"/>
      <c s="14" r="S34"/>
      <c s="14" r="T34"/>
    </row>
    <row r="35">
      <c s="14" r="A35"/>
      <c s="14" r="B35"/>
      <c s="14" r="C35"/>
      <c s="14" r="D35"/>
      <c s="14" r="E35"/>
      <c s="14" r="F35"/>
      <c s="14" r="G35"/>
      <c s="14" r="H35"/>
      <c s="14" r="I35"/>
      <c s="14" r="J35"/>
      <c s="14" r="K35"/>
      <c s="14" r="L35"/>
      <c s="14" r="M35"/>
      <c s="14" r="N35"/>
      <c s="14" r="O35"/>
      <c s="14" r="P35"/>
      <c s="14" r="Q35"/>
      <c s="14" r="R35"/>
      <c s="14" r="S35"/>
      <c s="14" r="T35"/>
    </row>
    <row r="36">
      <c s="14" r="A36"/>
      <c s="14" r="B36"/>
      <c s="14" r="C36"/>
      <c s="14" r="D36"/>
      <c s="14" r="E36"/>
      <c s="14" r="F36"/>
      <c s="14" r="G36"/>
      <c s="14" r="H36"/>
      <c s="14" r="I36"/>
      <c s="14" r="J36"/>
      <c s="14" r="K36"/>
      <c s="14" r="L36"/>
      <c s="14" r="M36"/>
      <c s="14" r="N36"/>
      <c s="14" r="O36"/>
      <c s="14" r="P36"/>
      <c s="14" r="Q36"/>
      <c s="14" r="R36"/>
      <c s="14" r="S36"/>
      <c s="14" r="T36"/>
    </row>
    <row r="37">
      <c t="s" s="16" r="A37">
        <v>32</v>
      </c>
      <c s="14" r="B37"/>
      <c s="14" r="C37"/>
      <c s="14" r="D37"/>
      <c s="14" r="E37"/>
      <c s="14" r="F37"/>
      <c s="14" r="G37"/>
      <c s="14" r="H37"/>
      <c s="14" r="I37"/>
      <c s="14" r="J37"/>
      <c s="14" r="K37"/>
      <c s="14" r="L37"/>
      <c s="14" r="M37"/>
      <c s="14" r="N37"/>
      <c s="14" r="O37"/>
      <c s="14" r="P37"/>
      <c s="14" r="Q37"/>
      <c s="14" r="R37"/>
      <c s="14" r="S37"/>
      <c s="14" r="T37"/>
    </row>
    <row r="38">
      <c s="14" r="A38"/>
      <c s="14" r="B38"/>
      <c s="14" r="C38"/>
      <c s="14" r="D38"/>
      <c s="14" r="E38"/>
      <c s="14" r="F38"/>
      <c s="14" r="G38"/>
      <c s="14" r="H38"/>
      <c s="14" r="I38"/>
      <c s="14" r="J38"/>
      <c s="14" r="K38"/>
      <c s="14" r="L38"/>
      <c s="14" r="M38"/>
      <c s="14" r="N38"/>
      <c s="14" r="O38"/>
      <c s="14" r="P38"/>
      <c s="14" r="Q38"/>
      <c s="14" r="R38"/>
      <c s="14" r="S38"/>
      <c s="14" r="T38"/>
    </row>
    <row r="39">
      <c t="s" s="14" r="A39">
        <v>33</v>
      </c>
      <c s="14" r="B39"/>
      <c t="s" s="14" r="C39">
        <v>34</v>
      </c>
      <c t="s" s="14" r="D39">
        <v>35</v>
      </c>
      <c s="14" r="E39"/>
      <c s="14" r="F39"/>
      <c s="14" r="G39"/>
      <c s="14" r="H39"/>
      <c s="14" r="I39"/>
      <c s="14" r="J39"/>
      <c s="14" r="K39"/>
      <c s="14" r="L39"/>
      <c s="14" r="M39"/>
      <c s="14" r="N39"/>
      <c s="14" r="O39"/>
      <c s="14" r="P39"/>
      <c s="14" r="Q39"/>
      <c s="14" r="R39"/>
      <c s="14" r="S39"/>
      <c s="14" r="T39"/>
    </row>
    <row r="40">
      <c t="s" s="14" r="A40">
        <v>36</v>
      </c>
      <c t="s" s="14" r="B40">
        <v>37</v>
      </c>
      <c s="14" r="C40">
        <v>0.1352</v>
      </c>
      <c s="14" r="D40">
        <v>0.3881</v>
      </c>
      <c s="14" r="E40"/>
      <c s="14" r="F40"/>
      <c s="14" r="G40"/>
      <c s="14" r="H40"/>
      <c s="14" r="I40"/>
      <c s="14" r="J40"/>
      <c s="14" r="K40"/>
      <c s="14" r="L40"/>
      <c s="14" r="M40"/>
      <c s="14" r="N40"/>
      <c s="14" r="O40"/>
      <c s="14" r="P40"/>
      <c s="14" r="Q40"/>
      <c s="14" r="R40"/>
      <c s="14" r="S40"/>
      <c s="14" r="T40"/>
    </row>
    <row r="41">
      <c s="14" r="A41"/>
      <c t="s" s="14" r="B41">
        <v>38</v>
      </c>
      <c s="14" r="C41">
        <v>0.0826</v>
      </c>
      <c s="14" r="D41">
        <v>0.2373</v>
      </c>
      <c s="14" r="E41"/>
      <c s="14" r="F41"/>
      <c s="14" r="G41"/>
      <c s="14" r="H41"/>
      <c s="14" r="I41"/>
      <c s="14" r="J41"/>
      <c s="14" r="K41"/>
      <c s="14" r="L41"/>
      <c s="14" r="M41"/>
      <c s="14" r="N41"/>
      <c s="14" r="O41"/>
      <c s="14" r="P41"/>
      <c s="14" r="Q41"/>
      <c s="14" r="R41"/>
      <c s="14" r="S41"/>
      <c s="14" r="T41"/>
    </row>
    <row r="42">
      <c s="14" r="A42"/>
      <c t="s" s="14" r="B42">
        <v>39</v>
      </c>
      <c s="14" r="C42">
        <v>0.0442</v>
      </c>
      <c s="14" r="D42">
        <v>0.1268</v>
      </c>
      <c s="14" r="E42"/>
      <c s="14" r="F42"/>
      <c s="14" r="G42"/>
      <c s="14" r="H42"/>
      <c s="14" r="I42"/>
      <c s="14" r="J42"/>
      <c s="14" r="K42"/>
      <c s="14" r="L42"/>
      <c s="14" r="M42"/>
      <c s="14" r="N42"/>
      <c s="14" r="O42"/>
      <c s="14" r="P42"/>
      <c s="14" r="Q42"/>
      <c s="14" r="R42"/>
      <c s="14" r="S42"/>
      <c s="14" r="T42"/>
    </row>
    <row r="43">
      <c s="14" r="A43"/>
      <c t="s" s="14" r="B43">
        <v>40</v>
      </c>
      <c s="14" r="C43">
        <v>0.0245</v>
      </c>
      <c s="14" r="D43">
        <v>0.0704</v>
      </c>
      <c s="14" r="E43"/>
      <c s="14" r="F43"/>
      <c s="14" r="G43"/>
      <c s="14" r="H43"/>
      <c s="14" r="I43"/>
      <c s="14" r="J43"/>
      <c s="14" r="K43"/>
      <c s="14" r="L43"/>
      <c s="14" r="M43"/>
      <c s="14" r="N43"/>
      <c s="14" r="O43"/>
      <c s="14" r="P43"/>
      <c s="14" r="Q43"/>
      <c s="14" r="R43"/>
      <c s="14" r="S43"/>
      <c s="14" r="T43"/>
    </row>
    <row r="44">
      <c s="14" r="A44"/>
      <c t="s" s="14" r="B44">
        <v>41</v>
      </c>
      <c s="2" r="C44">
        <v>0.045257996155931</v>
      </c>
      <c s="14" r="D44">
        <v>0.1299</v>
      </c>
      <c s="14" r="E44"/>
      <c s="14" r="F44"/>
      <c s="14" r="G44"/>
      <c s="14" r="H44"/>
      <c s="14" r="I44"/>
      <c s="14" r="J44"/>
      <c s="14" r="K44"/>
      <c s="14" r="L44"/>
      <c s="14" r="M44"/>
      <c s="14" r="N44"/>
      <c s="14" r="O44"/>
      <c s="14" r="P44"/>
      <c s="14" r="Q44"/>
      <c s="14" r="R44"/>
      <c s="14" r="S44"/>
      <c s="14" r="T44"/>
    </row>
    <row r="45">
      <c s="14" r="A45"/>
      <c t="s" s="14" r="B45">
        <v>42</v>
      </c>
      <c s="14" r="C45">
        <v>0.0122</v>
      </c>
      <c s="14" r="D45">
        <v>0.0351</v>
      </c>
      <c s="14" r="E45"/>
      <c s="14" r="F45"/>
      <c s="14" r="G45"/>
      <c s="14" r="H45"/>
      <c s="14" r="I45"/>
      <c s="14" r="J45"/>
      <c s="14" r="K45"/>
      <c s="14" r="L45"/>
      <c s="14" r="M45"/>
      <c s="14" r="N45"/>
      <c s="14" r="O45"/>
      <c s="14" r="P45"/>
      <c s="14" r="Q45"/>
      <c s="14" r="R45"/>
      <c s="14" r="S45"/>
      <c s="14" r="T45"/>
    </row>
    <row r="46">
      <c s="14" r="A46"/>
      <c t="s" s="14" r="B46">
        <v>43</v>
      </c>
      <c s="14" r="C46">
        <v>0.0043</v>
      </c>
      <c s="14" r="D46">
        <v>0.0122</v>
      </c>
      <c s="14" r="E46"/>
      <c s="14" r="F46"/>
      <c s="14" r="G46"/>
      <c s="14" r="H46"/>
      <c s="14" r="I46"/>
      <c s="14" r="J46"/>
      <c s="14" r="K46"/>
      <c s="14" r="L46"/>
      <c s="14" r="M46"/>
      <c s="14" r="N46"/>
      <c s="14" r="O46"/>
      <c s="14" r="P46"/>
      <c s="14" r="Q46"/>
      <c s="14" r="R46"/>
      <c s="14" r="S46"/>
      <c s="14" r="T46"/>
    </row>
    <row r="47">
      <c s="14" r="A47"/>
      <c t="s" s="14" r="B47">
        <v>44</v>
      </c>
      <c s="14" r="C47">
        <v>0.0001</v>
      </c>
      <c s="14" r="D47">
        <v>0.0001</v>
      </c>
      <c s="14" r="E47"/>
      <c s="14" r="F47"/>
      <c s="14" r="G47"/>
      <c s="14" r="H47"/>
      <c s="14" r="I47"/>
      <c s="14" r="J47"/>
      <c s="14" r="K47"/>
      <c s="14" r="L47"/>
      <c s="14" r="M47"/>
      <c s="14" r="N47"/>
      <c s="14" r="O47"/>
      <c s="14" r="P47"/>
      <c s="14" r="Q47"/>
      <c s="14" r="R47"/>
      <c s="14" r="S47"/>
      <c s="14" r="T47"/>
    </row>
    <row r="48">
      <c s="14" r="A48"/>
      <c t="s" s="14" r="B48">
        <v>30</v>
      </c>
      <c s="2" r="C48">
        <f>sum(C40:C47)</f>
        <v>0.348357996155931</v>
      </c>
      <c s="14" r="D48">
        <f>sum(D40:D47)</f>
        <v>0.9999</v>
      </c>
      <c s="14" r="E48"/>
      <c s="14" r="F48"/>
      <c s="14" r="G48"/>
      <c s="14" r="H48"/>
      <c s="14" r="I48"/>
      <c s="14" r="J48"/>
      <c s="14" r="K48"/>
      <c s="14" r="L48"/>
      <c s="14" r="M48"/>
      <c s="14" r="N48"/>
      <c s="14" r="O48"/>
      <c s="14" r="P48"/>
      <c s="14" r="Q48"/>
      <c s="14" r="R48"/>
      <c s="14" r="S48"/>
      <c s="14" r="T48"/>
    </row>
    <row r="49">
      <c s="14" r="A49"/>
      <c s="14" r="B49"/>
      <c s="14" r="C49"/>
      <c s="14" r="D49"/>
      <c s="14" r="E49"/>
      <c s="14" r="F49"/>
      <c s="14" r="G49"/>
      <c s="14" r="H49"/>
      <c s="14" r="I49"/>
      <c s="14" r="J49"/>
      <c s="14" r="K49"/>
      <c s="14" r="L49"/>
      <c s="14" r="M49"/>
      <c s="14" r="N49"/>
      <c s="14" r="O49"/>
      <c s="14" r="P49"/>
      <c s="14" r="Q49"/>
      <c s="14" r="R49"/>
      <c s="14" r="S49"/>
      <c s="14" r="T49"/>
    </row>
    <row r="50">
      <c s="14" r="A50"/>
      <c s="14" r="B50"/>
      <c s="14" r="C50"/>
      <c s="14" r="D50"/>
      <c s="14" r="E50"/>
      <c s="14" r="F50"/>
      <c s="14" r="G50"/>
      <c s="14" r="H50"/>
      <c s="14" r="I50"/>
      <c s="14" r="J50"/>
      <c s="14" r="K50"/>
      <c s="14" r="L50"/>
      <c s="14" r="M50"/>
      <c s="14" r="N50"/>
      <c s="14" r="O50"/>
      <c s="14" r="P50"/>
      <c s="14" r="Q50"/>
      <c s="14" r="R50"/>
      <c s="14" r="S50"/>
      <c s="14" r="T50"/>
    </row>
    <row r="51">
      <c s="14" r="A51"/>
      <c s="14" r="B51"/>
      <c s="14" r="C51"/>
      <c s="14" r="D51"/>
      <c s="14" r="E51"/>
      <c s="14" r="F51"/>
      <c s="14" r="G51"/>
      <c s="14" r="H51"/>
      <c s="14" r="I51"/>
      <c s="14" r="J51"/>
      <c s="14" r="K51"/>
      <c s="14" r="L51"/>
      <c s="14" r="M51"/>
      <c s="14" r="N51"/>
      <c s="14" r="O51"/>
      <c s="14" r="P51"/>
      <c s="14" r="Q51"/>
      <c s="14" r="R51"/>
      <c s="14" r="S51"/>
      <c s="14" r="T51"/>
    </row>
    <row r="52">
      <c t="s" s="16" r="A52">
        <v>45</v>
      </c>
      <c s="14" r="B52"/>
      <c s="14" r="C52"/>
      <c s="14" r="D52"/>
      <c s="14" r="E52"/>
      <c s="14" r="F52"/>
      <c s="14" r="G52"/>
      <c s="14" r="H52"/>
      <c s="14" r="I52"/>
      <c s="14" r="J52"/>
      <c s="14" r="K52"/>
      <c s="14" r="L52"/>
      <c s="14" r="M52"/>
      <c s="14" r="N52"/>
      <c s="14" r="O52"/>
      <c s="14" r="P52"/>
      <c s="14" r="Q52"/>
      <c s="14" r="R52"/>
      <c s="14" r="S52"/>
      <c s="14" r="T52"/>
    </row>
    <row r="53">
      <c s="14" r="A53"/>
      <c s="14" r="B53"/>
      <c s="14" r="C53"/>
      <c s="14" r="D53"/>
      <c s="14" r="E53"/>
      <c s="14" r="F53"/>
      <c s="14" r="G53"/>
      <c s="14" r="H53"/>
      <c s="14" r="I53"/>
      <c s="14" r="J53"/>
      <c s="14" r="K53"/>
      <c s="14" r="L53"/>
      <c s="14" r="M53"/>
      <c s="14" r="N53"/>
      <c s="14" r="O53"/>
      <c s="14" r="P53"/>
      <c s="14" r="Q53"/>
      <c s="14" r="R53"/>
      <c s="14" r="S53"/>
      <c s="14" r="T53"/>
    </row>
    <row r="54">
      <c s="14" r="A54"/>
      <c s="14" r="B54"/>
      <c s="14" r="C54"/>
      <c s="14" r="D54"/>
      <c s="14" r="E54"/>
      <c s="14" r="F54"/>
      <c s="14" r="G54"/>
      <c s="14" r="H54"/>
      <c s="14" r="I54"/>
      <c s="14" r="J54"/>
      <c s="14" r="K54"/>
      <c s="14" r="L54"/>
      <c s="14" r="M54"/>
      <c s="14" r="N54"/>
      <c s="14" r="O54"/>
      <c s="14" r="P54"/>
      <c s="14" r="Q54"/>
      <c s="14" r="R54"/>
      <c s="14" r="S54"/>
      <c s="14" r="T54"/>
    </row>
    <row r="55">
      <c t="s" s="14" r="A55">
        <v>46</v>
      </c>
      <c s="14" r="B55"/>
      <c s="14" r="C55"/>
      <c s="14" r="D55"/>
      <c s="14" r="E55"/>
      <c s="14" r="F55"/>
      <c s="14" r="G55"/>
      <c s="14" r="H55"/>
      <c s="14" r="I55"/>
      <c s="14" r="J55"/>
      <c s="14" r="K55"/>
      <c s="14" r="L55"/>
      <c s="14" r="M55"/>
      <c s="14" r="N55"/>
      <c s="14" r="O55"/>
      <c s="14" r="P55"/>
      <c s="14" r="Q55"/>
      <c s="14" r="R55"/>
      <c s="14" r="S55"/>
      <c s="14" r="T55"/>
    </row>
    <row r="56">
      <c t="s" s="14" r="A56">
        <v>47</v>
      </c>
      <c s="14" r="B56"/>
      <c s="14" r="C56"/>
      <c s="14" r="D56"/>
      <c s="14" r="E56"/>
      <c s="14" r="F56"/>
      <c s="14" r="G56"/>
      <c s="14" r="H56"/>
      <c s="14" r="I56"/>
      <c s="14" r="J56"/>
      <c s="14" r="K56"/>
      <c s="14" r="L56"/>
      <c s="14" r="M56"/>
      <c s="14" r="N56"/>
      <c s="14" r="O56"/>
      <c s="14" r="P56"/>
      <c s="14" r="Q56"/>
      <c s="14" r="R56"/>
      <c s="14" r="S56"/>
      <c s="14" r="T56"/>
    </row>
    <row r="57">
      <c t="s" s="14" r="A57">
        <v>48</v>
      </c>
      <c s="14" r="B57">
        <v>0.06</v>
      </c>
      <c s="14" r="C57"/>
      <c s="14" r="D57"/>
      <c s="14" r="E57"/>
      <c s="14" r="F57"/>
      <c s="14" r="G57"/>
      <c s="14" r="H57"/>
      <c s="14" r="I57"/>
      <c s="14" r="J57"/>
      <c s="14" r="K57"/>
      <c s="14" r="L57"/>
      <c s="14" r="M57"/>
      <c s="14" r="N57"/>
      <c s="14" r="O57"/>
      <c s="14" r="P57"/>
      <c s="14" r="Q57"/>
      <c s="14" r="R57"/>
      <c s="14" r="S57"/>
      <c s="14" r="T57"/>
    </row>
    <row r="58">
      <c t="s" s="14" r="A58">
        <v>49</v>
      </c>
      <c s="14" r="B58">
        <v>0.69</v>
      </c>
      <c s="14" r="C58"/>
      <c s="14" r="D58"/>
      <c s="14" r="E58"/>
      <c s="14" r="F58"/>
      <c s="14" r="G58"/>
      <c s="14" r="H58"/>
      <c s="14" r="I58"/>
      <c s="14" r="J58"/>
      <c s="14" r="K58"/>
      <c s="14" r="L58"/>
      <c s="14" r="M58"/>
      <c s="14" r="N58"/>
      <c s="14" r="O58"/>
      <c s="14" r="P58"/>
      <c s="14" r="Q58"/>
      <c s="14" r="R58"/>
      <c s="14" r="S58"/>
      <c s="14" r="T58"/>
    </row>
    <row r="59">
      <c t="s" s="14" r="A59">
        <v>50</v>
      </c>
      <c s="14" r="B59">
        <v>0.2</v>
      </c>
      <c s="14" r="C59"/>
      <c s="14" r="D59"/>
      <c s="14" r="E59"/>
      <c s="14" r="F59"/>
      <c s="14" r="G59"/>
      <c s="14" r="H59"/>
      <c s="14" r="I59"/>
      <c s="14" r="J59"/>
      <c s="14" r="K59"/>
      <c s="14" r="L59"/>
      <c s="14" r="M59"/>
      <c s="14" r="N59"/>
      <c s="14" r="O59"/>
      <c s="14" r="P59"/>
      <c s="14" r="Q59"/>
      <c s="14" r="R59"/>
      <c s="14" r="S59"/>
      <c s="14" r="T59"/>
    </row>
    <row r="60">
      <c t="s" s="14" r="A60">
        <v>51</v>
      </c>
      <c s="14" r="B60">
        <v>0.05</v>
      </c>
      <c s="14" r="C60"/>
      <c s="14" r="D60"/>
      <c s="14" r="E60"/>
      <c s="14" r="F60"/>
      <c s="14" r="G60"/>
      <c s="14" r="H60"/>
      <c s="14" r="I60"/>
      <c s="14" r="J60"/>
      <c s="14" r="K60"/>
      <c s="14" r="L60"/>
      <c s="14" r="M60"/>
      <c s="14" r="N60"/>
      <c s="14" r="O60"/>
      <c s="14" r="P60"/>
      <c s="14" r="Q60"/>
      <c s="14" r="R60"/>
      <c s="14" r="S60"/>
      <c s="14" r="T60"/>
    </row>
    <row r="61">
      <c s="14" r="A61"/>
      <c s="14" r="B61"/>
      <c s="14" r="C61"/>
      <c s="14" r="D61"/>
      <c s="14" r="E61"/>
      <c s="14" r="F61"/>
      <c s="14" r="G61"/>
      <c s="14" r="H61"/>
      <c s="14" r="I61"/>
      <c s="14" r="J61"/>
      <c s="14" r="K61"/>
      <c s="14" r="L61"/>
      <c s="14" r="M61"/>
      <c s="14" r="N61"/>
      <c s="14" r="O61"/>
      <c s="14" r="P61"/>
      <c s="14" r="Q61"/>
      <c s="14" r="R61"/>
      <c s="14" r="S61"/>
      <c s="14" r="T61"/>
    </row>
    <row r="62">
      <c t="s" s="14" r="A62">
        <v>52</v>
      </c>
      <c s="14" r="B62"/>
      <c s="14" r="C62"/>
      <c s="14" r="D62"/>
      <c s="14" r="E62"/>
      <c s="14" r="F62"/>
      <c s="14" r="G62"/>
      <c s="14" r="H62"/>
      <c s="14" r="I62"/>
      <c s="14" r="J62"/>
      <c s="14" r="K62"/>
      <c s="14" r="L62"/>
      <c s="14" r="M62"/>
      <c s="14" r="N62"/>
      <c s="14" r="O62"/>
      <c s="14" r="P62"/>
      <c s="14" r="Q62"/>
      <c s="14" r="R62"/>
      <c s="14" r="S62"/>
      <c s="14" r="T62"/>
    </row>
    <row r="63">
      <c s="14" r="A63"/>
      <c s="14" r="B63"/>
      <c s="14" r="C63"/>
      <c s="14" r="D63"/>
      <c s="14" r="E63"/>
      <c s="14" r="F63"/>
      <c s="14" r="G63"/>
      <c s="14" r="H63"/>
      <c s="14" r="I63"/>
      <c s="14" r="J63"/>
      <c s="14" r="K63"/>
      <c s="14" r="L63"/>
      <c s="14" r="M63"/>
      <c s="14" r="N63"/>
      <c s="14" r="O63"/>
      <c s="14" r="P63"/>
      <c s="14" r="Q63"/>
      <c s="14" r="R63"/>
      <c s="14" r="S63"/>
      <c s="14" r="T63"/>
    </row>
    <row r="64">
      <c t="s" s="14" r="A64">
        <v>53</v>
      </c>
      <c s="14" r="B64"/>
      <c s="14" r="C64"/>
      <c s="14" r="D64"/>
      <c s="14" r="E64"/>
      <c s="14" r="F64"/>
      <c s="14" r="G64"/>
      <c s="14" r="H64"/>
      <c s="14" r="I64"/>
      <c s="14" r="J64"/>
      <c s="14" r="K64"/>
      <c s="14" r="L64"/>
      <c s="14" r="M64"/>
      <c s="14" r="N64"/>
      <c s="14" r="O64"/>
      <c s="14" r="P64"/>
      <c s="14" r="Q64"/>
      <c s="14" r="R64"/>
      <c s="14" r="S64"/>
      <c s="14" r="T64"/>
    </row>
    <row r="65">
      <c t="s" s="14" r="A65">
        <v>54</v>
      </c>
      <c s="14" r="B65">
        <v>0.02</v>
      </c>
      <c s="14" r="C65"/>
      <c s="14" r="D65"/>
      <c s="14" r="E65"/>
      <c s="14" r="F65"/>
      <c s="14" r="G65"/>
      <c s="14" r="H65"/>
      <c s="14" r="I65"/>
      <c s="14" r="J65"/>
      <c s="14" r="K65"/>
      <c s="14" r="L65"/>
      <c s="14" r="M65"/>
      <c s="14" r="N65"/>
      <c s="14" r="O65"/>
      <c s="14" r="P65"/>
      <c s="14" r="Q65"/>
      <c s="14" r="R65"/>
      <c s="14" r="S65"/>
      <c s="14" r="T65"/>
    </row>
    <row r="66">
      <c t="s" s="14" r="A66">
        <v>55</v>
      </c>
      <c s="14" r="B66">
        <v>0.41</v>
      </c>
      <c s="14" r="C66"/>
      <c s="14" r="D66"/>
      <c s="14" r="E66"/>
      <c s="14" r="F66"/>
      <c s="14" r="G66"/>
      <c s="14" r="H66"/>
      <c s="14" r="I66"/>
      <c s="14" r="J66"/>
      <c s="14" r="K66"/>
      <c s="14" r="L66"/>
      <c s="14" r="M66"/>
      <c s="14" r="N66"/>
      <c s="14" r="O66"/>
      <c s="14" r="P66"/>
      <c s="14" r="Q66"/>
      <c s="14" r="R66"/>
      <c s="14" r="S66"/>
      <c s="14" r="T66"/>
    </row>
    <row r="67">
      <c t="s" s="14" r="A67">
        <v>56</v>
      </c>
      <c s="14" r="B67">
        <v>0.48</v>
      </c>
      <c s="14" r="C67"/>
      <c s="14" r="D67"/>
      <c s="14" r="E67"/>
      <c s="14" r="F67"/>
      <c s="14" r="G67"/>
      <c s="14" r="H67"/>
      <c s="14" r="I67"/>
      <c s="14" r="J67"/>
      <c s="14" r="K67"/>
      <c s="14" r="L67"/>
      <c s="14" r="M67"/>
      <c s="14" r="N67"/>
      <c s="14" r="O67"/>
      <c s="14" r="P67"/>
      <c s="14" r="Q67"/>
      <c s="14" r="R67"/>
      <c s="14" r="S67"/>
      <c s="14" r="T67"/>
    </row>
    <row r="68">
      <c t="s" s="14" r="A68">
        <v>51</v>
      </c>
      <c s="14" r="B68">
        <v>0.09</v>
      </c>
      <c s="14" r="C68"/>
      <c s="14" r="D68"/>
      <c s="14" r="E68"/>
      <c s="14" r="F68"/>
      <c s="14" r="G68"/>
      <c s="14" r="H68"/>
      <c s="14" r="I68"/>
      <c s="14" r="J68"/>
      <c s="14" r="K68"/>
      <c s="14" r="L68"/>
      <c s="14" r="M68"/>
      <c s="14" r="N68"/>
      <c s="14" r="O68"/>
      <c s="14" r="P68"/>
      <c s="14" r="Q68"/>
      <c s="14" r="R68"/>
      <c s="14" r="S68"/>
      <c s="14" r="T68"/>
    </row>
    <row r="69">
      <c s="14" r="A69"/>
      <c s="14" r="B69"/>
      <c s="14" r="C69"/>
      <c s="14" r="D69"/>
      <c s="14" r="E69"/>
      <c s="14" r="F69"/>
      <c s="14" r="G69"/>
      <c s="14" r="H69"/>
      <c s="14" r="I69"/>
      <c s="14" r="J69"/>
      <c s="14" r="K69"/>
      <c s="14" r="L69"/>
      <c s="14" r="M69"/>
      <c s="14" r="N69"/>
      <c s="14" r="O69"/>
      <c s="14" r="P69"/>
      <c s="14" r="Q69"/>
      <c s="14" r="R69"/>
      <c s="14" r="S69"/>
      <c s="14" r="T69"/>
    </row>
    <row r="70">
      <c t="s" s="14" r="A70">
        <v>57</v>
      </c>
      <c s="14" r="B70"/>
      <c s="14" r="C70"/>
      <c s="14" r="D70"/>
      <c s="14" r="E70"/>
      <c s="14" r="F70"/>
      <c s="14" r="G70"/>
      <c s="14" r="H70"/>
      <c s="14" r="I70"/>
      <c s="14" r="J70"/>
      <c s="14" r="K70"/>
      <c s="14" r="L70"/>
      <c s="14" r="M70"/>
      <c s="14" r="N70"/>
      <c s="14" r="O70"/>
      <c s="14" r="P70"/>
      <c s="14" r="Q70"/>
      <c s="14" r="R70"/>
      <c s="14" r="S70"/>
      <c s="14" r="T70"/>
    </row>
    <row r="71">
      <c s="14" r="A71"/>
      <c s="14" r="B71"/>
      <c s="14" r="C71"/>
      <c s="14" r="D71"/>
      <c s="14" r="E71"/>
      <c s="14" r="F71"/>
      <c s="14" r="G71"/>
      <c s="14" r="H71"/>
      <c s="14" r="I71"/>
      <c s="14" r="J71"/>
      <c s="14" r="K71"/>
      <c s="14" r="L71"/>
      <c s="14" r="M71"/>
      <c s="14" r="N71"/>
      <c s="14" r="O71"/>
      <c s="14" r="P71"/>
      <c s="14" r="Q71"/>
      <c s="14" r="R71"/>
      <c s="14" r="S71"/>
      <c s="14" r="T71"/>
    </row>
    <row r="72">
      <c s="14" r="A72"/>
      <c s="14" r="B72"/>
      <c s="14" r="C72"/>
      <c s="14" r="D72"/>
      <c s="14" r="E72"/>
      <c s="14" r="F72"/>
      <c s="14" r="G72"/>
      <c s="14" r="H72"/>
      <c s="14" r="I72"/>
      <c s="14" r="J72"/>
      <c s="14" r="K72"/>
      <c s="14" r="L72"/>
      <c s="14" r="M72"/>
      <c s="14" r="N72"/>
      <c s="14" r="O72"/>
      <c s="14" r="P72"/>
      <c s="14" r="Q72"/>
      <c s="14" r="R72"/>
      <c s="14" r="S72"/>
      <c s="14" r="T72"/>
    </row>
    <row r="73">
      <c s="14" r="A73"/>
      <c s="14" r="B73"/>
      <c s="14" r="C73"/>
      <c s="14" r="D73"/>
      <c s="14" r="E73"/>
      <c s="14" r="F73"/>
      <c s="14" r="G73"/>
      <c s="14" r="H73"/>
      <c s="14" r="I73"/>
      <c s="14" r="J73"/>
      <c s="14" r="K73"/>
      <c s="14" r="L73"/>
      <c s="14" r="M73"/>
      <c s="14" r="N73"/>
      <c s="14" r="O73"/>
      <c s="14" r="P73"/>
      <c s="14" r="Q73"/>
      <c s="14" r="R73"/>
      <c s="14" r="S73"/>
      <c s="14" r="T73"/>
    </row>
    <row r="74">
      <c s="14" r="A74"/>
      <c s="14" r="B74"/>
      <c s="14" r="C74"/>
      <c s="14" r="D74"/>
      <c s="14" r="E74"/>
      <c s="14" r="F74"/>
      <c s="14" r="G74"/>
      <c s="14" r="H74"/>
      <c s="14" r="I74"/>
      <c s="14" r="J74"/>
      <c s="14" r="K74"/>
      <c s="14" r="L74"/>
      <c s="14" r="M74"/>
      <c s="14" r="N74"/>
      <c s="14" r="O74"/>
      <c s="14" r="P74"/>
      <c s="14" r="Q74"/>
      <c s="14" r="R74"/>
      <c s="14" r="S74"/>
      <c s="14" r="T74"/>
    </row>
    <row r="75">
      <c s="14" r="A75"/>
      <c s="14" r="B75"/>
      <c s="14" r="C75"/>
      <c s="14" r="D75"/>
      <c s="14" r="E75"/>
      <c s="14" r="F75"/>
      <c s="14" r="G75"/>
      <c s="14" r="H75"/>
      <c s="14" r="I75"/>
      <c s="14" r="J75"/>
      <c s="14" r="K75"/>
      <c s="14" r="L75"/>
      <c s="14" r="M75"/>
      <c s="14" r="N75"/>
      <c s="14" r="O75"/>
      <c s="14" r="P75"/>
      <c s="14" r="Q75"/>
      <c s="14" r="R75"/>
      <c s="14" r="S75"/>
      <c s="14" r="T75"/>
    </row>
    <row r="76">
      <c s="14" r="A76"/>
      <c s="14" r="B76"/>
      <c s="14" r="C76"/>
      <c s="14" r="D76"/>
      <c s="14" r="E76"/>
      <c s="14" r="F76"/>
      <c s="14" r="G76"/>
      <c s="14" r="H76"/>
      <c s="14" r="I76"/>
      <c s="14" r="J76"/>
      <c s="14" r="K76"/>
      <c s="14" r="L76"/>
      <c s="14" r="M76"/>
      <c s="14" r="N76"/>
      <c s="14" r="O76"/>
      <c s="14" r="P76"/>
      <c s="14" r="Q76"/>
      <c s="14" r="R76"/>
      <c s="14" r="S76"/>
      <c s="14" r="T76"/>
    </row>
    <row r="77">
      <c s="14" r="A77"/>
      <c s="14" r="B77"/>
      <c s="14" r="C77"/>
      <c s="14" r="D77"/>
      <c s="14" r="E77"/>
      <c s="14" r="F77"/>
      <c s="14" r="G77"/>
      <c s="14" r="H77"/>
      <c s="14" r="I77"/>
      <c s="14" r="J77"/>
      <c s="14" r="K77"/>
      <c s="14" r="L77"/>
      <c s="14" r="M77"/>
      <c s="14" r="N77"/>
      <c s="14" r="O77"/>
      <c s="14" r="P77"/>
      <c s="14" r="Q77"/>
      <c s="14" r="R77"/>
      <c s="14" r="S77"/>
      <c s="14" r="T77"/>
    </row>
    <row r="78">
      <c s="14" r="A78"/>
      <c s="14" r="B78"/>
      <c s="14" r="C78"/>
      <c s="14" r="D78"/>
      <c s="14" r="E78"/>
      <c s="14" r="F78"/>
      <c s="14" r="G78"/>
      <c s="14" r="H78"/>
      <c s="14" r="I78"/>
      <c s="14" r="J78"/>
      <c s="14" r="K78"/>
      <c s="14" r="L78"/>
      <c s="14" r="M78"/>
      <c s="14" r="N78"/>
      <c s="14" r="O78"/>
      <c s="14" r="P78"/>
      <c s="14" r="Q78"/>
      <c s="14" r="R78"/>
      <c s="14" r="S78"/>
      <c s="14" r="T78"/>
    </row>
    <row r="79">
      <c s="14" r="A79"/>
      <c s="14" r="B79"/>
      <c s="14" r="C79"/>
      <c s="14" r="D79"/>
      <c s="14" r="E79"/>
      <c s="14" r="F79"/>
      <c s="14" r="G79"/>
      <c s="14" r="H79"/>
      <c s="14" r="I79"/>
      <c s="14" r="J79"/>
      <c s="14" r="K79"/>
      <c s="14" r="L79"/>
      <c s="14" r="M79"/>
      <c s="14" r="N79"/>
      <c s="14" r="O79"/>
      <c s="14" r="P79"/>
      <c s="14" r="Q79"/>
      <c s="14" r="R79"/>
      <c s="14" r="S79"/>
      <c s="14" r="T79"/>
    </row>
    <row r="80">
      <c s="14" r="A80"/>
      <c s="14" r="B80"/>
      <c s="14" r="C80"/>
      <c s="14" r="D80"/>
      <c s="14" r="E80"/>
      <c s="14" r="F80"/>
      <c s="14" r="G80"/>
      <c s="14" r="H80"/>
      <c s="14" r="I80"/>
      <c s="14" r="J80"/>
      <c s="14" r="K80"/>
      <c s="14" r="L80"/>
      <c s="14" r="M80"/>
      <c s="14" r="N80"/>
      <c s="14" r="O80"/>
      <c s="14" r="P80"/>
      <c s="14" r="Q80"/>
      <c s="14" r="R80"/>
      <c s="14" r="S80"/>
      <c s="14" r="T80"/>
    </row>
    <row r="81">
      <c s="14" r="A81"/>
      <c s="14" r="B81"/>
      <c s="14" r="C81"/>
      <c s="14" r="D81"/>
      <c s="14" r="E81"/>
      <c s="14" r="F81"/>
      <c s="14" r="G81"/>
      <c s="14" r="H81"/>
      <c s="14" r="I81"/>
      <c s="14" r="J81"/>
      <c s="14" r="K81"/>
      <c s="14" r="L81"/>
      <c s="14" r="M81"/>
      <c s="14" r="N81"/>
      <c s="14" r="O81"/>
      <c s="14" r="P81"/>
      <c s="14" r="Q81"/>
      <c s="14" r="R81"/>
      <c s="14" r="S81"/>
      <c s="14" r="T81"/>
    </row>
    <row r="82">
      <c s="14" r="A82"/>
      <c s="14" r="B82"/>
      <c s="14" r="C82"/>
      <c s="14" r="D82"/>
      <c s="14" r="E82"/>
      <c s="14" r="F82"/>
      <c s="14" r="G82"/>
      <c s="14" r="H82"/>
      <c s="14" r="I82"/>
      <c s="14" r="J82"/>
      <c s="14" r="K82"/>
      <c s="14" r="L82"/>
      <c s="14" r="M82"/>
      <c s="14" r="N82"/>
      <c s="14" r="O82"/>
      <c s="14" r="P82"/>
      <c s="14" r="Q82"/>
      <c s="14" r="R82"/>
      <c s="14" r="S82"/>
      <c s="14" r="T82"/>
    </row>
    <row r="83">
      <c s="14" r="A83"/>
      <c s="14" r="B83"/>
      <c s="14" r="C83"/>
      <c s="14" r="D83"/>
      <c s="14" r="E83"/>
      <c s="14" r="F83"/>
      <c s="14" r="G83"/>
      <c s="14" r="H83"/>
      <c s="14" r="I83"/>
      <c s="14" r="J83"/>
      <c s="14" r="K83"/>
      <c s="14" r="L83"/>
      <c s="14" r="M83"/>
      <c s="14" r="N83"/>
      <c s="14" r="O83"/>
      <c s="14" r="P83"/>
      <c s="14" r="Q83"/>
      <c s="14" r="R83"/>
      <c s="14" r="S83"/>
      <c s="14" r="T83"/>
    </row>
    <row r="84">
      <c s="14" r="A84"/>
      <c s="14" r="B84"/>
      <c s="14" r="C84"/>
      <c s="14" r="D84"/>
      <c s="14" r="E84"/>
      <c s="14" r="F84"/>
      <c s="14" r="G84"/>
      <c s="14" r="H84"/>
      <c s="14" r="I84"/>
      <c s="14" r="J84"/>
      <c s="14" r="K84"/>
      <c s="14" r="L84"/>
      <c s="14" r="M84"/>
      <c s="14" r="N84"/>
      <c s="14" r="O84"/>
      <c s="14" r="P84"/>
      <c s="14" r="Q84"/>
      <c s="14" r="R84"/>
      <c s="14" r="S84"/>
      <c s="14" r="T84"/>
    </row>
    <row r="85">
      <c s="14" r="A85"/>
      <c s="14" r="B85"/>
      <c s="14" r="C85"/>
      <c s="14" r="D85"/>
      <c s="14" r="E85"/>
      <c s="14" r="F85"/>
      <c s="14" r="G85"/>
      <c s="14" r="H85"/>
      <c s="14" r="I85"/>
      <c s="14" r="J85"/>
      <c s="14" r="K85"/>
      <c s="14" r="L85"/>
      <c s="14" r="M85"/>
      <c s="14" r="N85"/>
      <c s="14" r="O85"/>
      <c s="14" r="P85"/>
      <c s="14" r="Q85"/>
      <c s="14" r="R85"/>
      <c s="14" r="S85"/>
      <c s="14" r="T85"/>
    </row>
    <row r="86">
      <c s="14" r="A86"/>
      <c s="14" r="B86"/>
      <c s="14" r="C86"/>
      <c s="14" r="D86"/>
      <c s="14" r="E86"/>
      <c s="14" r="F86"/>
      <c s="14" r="G86"/>
      <c s="14" r="H86"/>
      <c s="14" r="I86"/>
      <c s="14" r="J86"/>
      <c s="14" r="K86"/>
      <c s="14" r="L86"/>
      <c s="14" r="M86"/>
      <c s="14" r="N86"/>
      <c s="14" r="O86"/>
      <c s="14" r="P86"/>
      <c s="14" r="Q86"/>
      <c s="14" r="R86"/>
      <c s="14" r="S86"/>
      <c s="14" r="T86"/>
    </row>
    <row r="87">
      <c s="14" r="A87"/>
      <c s="14" r="B87"/>
      <c s="14" r="C87"/>
      <c s="14" r="D87"/>
      <c s="14" r="E87"/>
      <c s="14" r="F87"/>
      <c s="14" r="G87"/>
      <c s="14" r="H87"/>
      <c s="14" r="I87"/>
      <c s="14" r="J87"/>
      <c s="14" r="K87"/>
      <c s="14" r="L87"/>
      <c s="14" r="M87"/>
      <c s="14" r="N87"/>
      <c s="14" r="O87"/>
      <c s="14" r="P87"/>
      <c s="14" r="Q87"/>
      <c s="14" r="R87"/>
      <c s="14" r="S87"/>
      <c s="14" r="T87"/>
    </row>
    <row r="88">
      <c s="14" r="A88"/>
      <c s="14" r="B88"/>
      <c s="14" r="C88"/>
      <c s="14" r="D88"/>
      <c s="14" r="E88"/>
      <c s="14" r="F88"/>
      <c s="14" r="G88"/>
      <c s="14" r="H88"/>
      <c s="14" r="I88"/>
      <c s="14" r="J88"/>
      <c s="14" r="K88"/>
      <c s="14" r="L88"/>
      <c s="14" r="M88"/>
      <c s="14" r="N88"/>
      <c s="14" r="O88"/>
      <c s="14" r="P88"/>
      <c s="14" r="Q88"/>
      <c s="14" r="R88"/>
      <c s="14" r="S88"/>
      <c s="14" r="T88"/>
    </row>
    <row r="89">
      <c s="14" r="A89"/>
      <c s="14" r="B89"/>
      <c s="14" r="C89"/>
      <c s="14" r="D89"/>
      <c s="14" r="E89"/>
      <c s="14" r="F89"/>
      <c s="14" r="G89"/>
      <c s="14" r="H89"/>
      <c s="14" r="I89"/>
      <c s="14" r="J89"/>
      <c s="14" r="K89"/>
      <c s="14" r="L89"/>
      <c s="14" r="M89"/>
      <c s="14" r="N89"/>
      <c s="14" r="O89"/>
      <c s="14" r="P89"/>
      <c s="14" r="Q89"/>
      <c s="14" r="R89"/>
      <c s="14" r="S89"/>
      <c s="14" r="T89"/>
    </row>
    <row r="90">
      <c s="14" r="A90"/>
      <c s="14" r="B90"/>
      <c s="14" r="C90"/>
      <c s="14" r="D90"/>
      <c s="14" r="E90"/>
      <c s="14" r="F90"/>
      <c s="14" r="G90"/>
      <c s="14" r="H90"/>
      <c s="14" r="I90"/>
      <c s="14" r="J90"/>
      <c s="14" r="K90"/>
      <c s="14" r="L90"/>
      <c s="14" r="M90"/>
      <c s="14" r="N90"/>
      <c s="14" r="O90"/>
      <c s="14" r="P90"/>
      <c s="14" r="Q90"/>
      <c s="14" r="R90"/>
      <c s="14" r="S90"/>
      <c s="14" r="T90"/>
    </row>
    <row r="91">
      <c s="14" r="A91"/>
      <c s="14" r="B91"/>
      <c s="14" r="C91"/>
      <c s="14" r="D91"/>
      <c s="14" r="E91"/>
      <c s="14" r="F91"/>
      <c s="14" r="G91"/>
      <c s="14" r="H91"/>
      <c s="14" r="I91"/>
      <c s="14" r="J91"/>
      <c s="14" r="K91"/>
      <c s="14" r="L91"/>
      <c s="14" r="M91"/>
      <c s="14" r="N91"/>
      <c s="14" r="O91"/>
      <c s="14" r="P91"/>
      <c s="14" r="Q91"/>
      <c s="14" r="R91"/>
      <c s="14" r="S91"/>
      <c s="14" r="T91"/>
    </row>
    <row r="92">
      <c s="14" r="A92"/>
      <c s="14" r="B92"/>
      <c s="14" r="C92"/>
      <c s="14" r="D92"/>
      <c s="14" r="E92"/>
      <c s="14" r="F92"/>
      <c s="14" r="G92"/>
      <c s="14" r="H92"/>
      <c s="14" r="I92"/>
      <c s="14" r="J92"/>
      <c s="14" r="K92"/>
      <c s="14" r="L92"/>
      <c s="14" r="M92"/>
      <c s="14" r="N92"/>
      <c s="14" r="O92"/>
      <c s="14" r="P92"/>
      <c s="14" r="Q92"/>
      <c s="14" r="R92"/>
      <c s="14" r="S92"/>
      <c s="14" r="T92"/>
    </row>
    <row r="93">
      <c s="14" r="A93"/>
      <c s="14" r="B93"/>
      <c s="14" r="C93"/>
      <c s="14" r="D93"/>
      <c s="14" r="E93"/>
      <c s="14" r="F93"/>
      <c s="14" r="G93"/>
      <c s="14" r="H93"/>
      <c s="14" r="I93"/>
      <c s="14" r="J93"/>
      <c s="14" r="K93"/>
      <c s="14" r="L93"/>
      <c s="14" r="M93"/>
      <c s="14" r="N93"/>
      <c s="14" r="O93"/>
      <c s="14" r="P93"/>
      <c s="14" r="Q93"/>
      <c s="14" r="R93"/>
      <c s="14" r="S93"/>
      <c s="14" r="T93"/>
    </row>
    <row r="94">
      <c s="14" r="A94"/>
      <c s="14" r="B94"/>
      <c s="14" r="C94"/>
      <c s="14" r="D94"/>
      <c s="14" r="E94"/>
      <c s="14" r="F94"/>
      <c s="14" r="G94"/>
      <c s="14" r="H94"/>
      <c s="14" r="I94"/>
      <c s="14" r="J94"/>
      <c s="14" r="K94"/>
      <c s="14" r="L94"/>
      <c s="14" r="M94"/>
      <c s="14" r="N94"/>
      <c s="14" r="O94"/>
      <c s="14" r="P94"/>
      <c s="14" r="Q94"/>
      <c s="14" r="R94"/>
      <c s="14" r="S94"/>
      <c s="14" r="T94"/>
    </row>
    <row r="95">
      <c s="14" r="A95"/>
      <c s="14" r="B95"/>
      <c s="14" r="C95"/>
      <c s="14" r="D95"/>
      <c s="14" r="E95"/>
      <c s="14" r="F95"/>
      <c s="14" r="G95"/>
      <c s="14" r="H95"/>
      <c s="14" r="I95"/>
      <c s="14" r="J95"/>
      <c s="14" r="K95"/>
      <c s="14" r="L95"/>
      <c s="14" r="M95"/>
      <c s="14" r="N95"/>
      <c s="14" r="O95"/>
      <c s="14" r="P95"/>
      <c s="14" r="Q95"/>
      <c s="14" r="R95"/>
      <c s="14" r="S95"/>
      <c s="14" r="T95"/>
    </row>
    <row r="96">
      <c s="14" r="A96"/>
      <c s="14" r="B96"/>
      <c s="14" r="C96"/>
      <c s="14" r="D96"/>
      <c s="14" r="E96"/>
      <c s="14" r="F96"/>
      <c s="14" r="G96"/>
      <c s="14" r="H96"/>
      <c s="14" r="I96"/>
      <c s="14" r="J96"/>
      <c s="14" r="K96"/>
      <c s="14" r="L96"/>
      <c s="14" r="M96"/>
      <c s="14" r="N96"/>
      <c s="14" r="O96"/>
      <c s="14" r="P96"/>
      <c s="14" r="Q96"/>
      <c s="14" r="R96"/>
      <c s="14" r="S96"/>
      <c s="14" r="T96"/>
    </row>
    <row r="97">
      <c s="14" r="A97"/>
      <c s="14" r="B97"/>
      <c s="14" r="C97"/>
      <c s="14" r="D97"/>
      <c s="14" r="E97"/>
      <c s="14" r="F97"/>
      <c s="14" r="G97"/>
      <c s="14" r="H97"/>
      <c s="14" r="I97"/>
      <c s="14" r="J97"/>
      <c s="14" r="K97"/>
      <c s="14" r="L97"/>
      <c s="14" r="M97"/>
      <c s="14" r="N97"/>
      <c s="14" r="O97"/>
      <c s="14" r="P97"/>
      <c s="14" r="Q97"/>
      <c s="14" r="R97"/>
      <c s="14" r="S97"/>
      <c s="14" r="T97"/>
    </row>
    <row r="98">
      <c s="14" r="A98"/>
      <c s="14" r="B98"/>
      <c s="14" r="C98"/>
      <c s="14" r="D98"/>
      <c s="14" r="E98"/>
      <c s="14" r="F98"/>
      <c s="14" r="G98"/>
      <c s="14" r="H98"/>
      <c s="14" r="I98"/>
      <c s="14" r="J98"/>
      <c s="14" r="K98"/>
      <c s="14" r="L98"/>
      <c s="14" r="M98"/>
      <c s="14" r="N98"/>
      <c s="14" r="O98"/>
      <c s="14" r="P98"/>
      <c s="14" r="Q98"/>
      <c s="14" r="R98"/>
      <c s="14" r="S98"/>
      <c s="14" r="T98"/>
    </row>
    <row r="99">
      <c s="14" r="A99"/>
      <c s="14" r="B99"/>
      <c s="14" r="C99"/>
      <c s="14" r="D99"/>
      <c s="14" r="E99"/>
      <c s="14" r="F99"/>
      <c s="14" r="G99"/>
      <c s="14" r="H99"/>
      <c s="14" r="I99"/>
      <c s="14" r="J99"/>
      <c s="14" r="K99"/>
      <c s="14" r="L99"/>
      <c s="14" r="M99"/>
      <c s="14" r="N99"/>
      <c s="14" r="O99"/>
      <c s="14" r="P99"/>
      <c s="14" r="Q99"/>
      <c s="14" r="R99"/>
      <c s="14" r="S99"/>
      <c s="14" r="T99"/>
    </row>
    <row r="100">
      <c s="14" r="A100"/>
      <c s="14" r="B100"/>
      <c s="14" r="C100"/>
      <c s="14" r="D100"/>
      <c s="14" r="E100"/>
      <c s="14" r="F100"/>
      <c s="14" r="G100"/>
      <c s="14" r="H100"/>
      <c s="14" r="I100"/>
      <c s="14" r="J100"/>
      <c s="14" r="K100"/>
      <c s="14" r="L100"/>
      <c s="14" r="M100"/>
      <c s="14" r="N100"/>
      <c s="14" r="O100"/>
      <c s="14" r="P100"/>
      <c s="14" r="Q100"/>
      <c s="14" r="R100"/>
      <c s="14" r="S100"/>
      <c s="14" r="T100"/>
    </row>
    <row r="101">
      <c s="14" r="A101"/>
      <c s="14" r="B101"/>
      <c s="14" r="C101"/>
      <c s="14" r="D101"/>
      <c s="14" r="E101"/>
      <c s="14" r="F101"/>
      <c s="14" r="G101"/>
      <c s="14" r="H101"/>
      <c s="14" r="I101"/>
      <c s="14" r="J101"/>
      <c s="14" r="K101"/>
      <c s="14" r="L101"/>
      <c s="14" r="M101"/>
      <c s="14" r="N101"/>
      <c s="14" r="O101"/>
      <c s="14" r="P101"/>
      <c s="14" r="Q101"/>
      <c s="14" r="R101"/>
      <c s="14" r="S101"/>
      <c s="14" r="T101"/>
    </row>
    <row r="102">
      <c s="14" r="A102"/>
      <c s="14" r="B102"/>
      <c s="14" r="C102"/>
      <c s="14" r="D102"/>
      <c s="14" r="E102"/>
      <c s="14" r="F102"/>
      <c s="14" r="G102"/>
      <c s="14" r="H102"/>
      <c s="14" r="I102"/>
      <c s="14" r="J102"/>
      <c s="14" r="K102"/>
      <c s="14" r="L102"/>
      <c s="14" r="M102"/>
      <c s="14" r="N102"/>
      <c s="14" r="O102"/>
      <c s="14" r="P102"/>
      <c s="14" r="Q102"/>
      <c s="14" r="R102"/>
      <c s="14" r="S102"/>
      <c s="14" r="T102"/>
    </row>
    <row r="103">
      <c s="14" r="A103"/>
      <c s="14" r="B103"/>
      <c s="14" r="C103"/>
      <c s="14" r="D103"/>
      <c s="14" r="E103"/>
      <c s="14" r="F103"/>
      <c s="14" r="G103"/>
      <c s="14" r="H103"/>
      <c s="14" r="I103"/>
      <c s="14" r="J103"/>
      <c s="14" r="K103"/>
      <c s="14" r="L103"/>
      <c s="14" r="M103"/>
      <c s="14" r="N103"/>
      <c s="14" r="O103"/>
      <c s="14" r="P103"/>
      <c s="14" r="Q103"/>
      <c s="14" r="R103"/>
      <c s="14" r="S103"/>
      <c s="14" r="T103"/>
    </row>
    <row r="104">
      <c s="14" r="A104"/>
      <c s="14" r="B104"/>
      <c s="14" r="C104"/>
      <c s="14" r="D104"/>
      <c s="14" r="E104"/>
      <c s="14" r="F104"/>
      <c s="14" r="G104"/>
      <c s="14" r="H104"/>
      <c s="14" r="I104"/>
      <c s="14" r="J104"/>
      <c s="14" r="K104"/>
      <c s="14" r="L104"/>
      <c s="14" r="M104"/>
      <c s="14" r="N104"/>
      <c s="14" r="O104"/>
      <c s="14" r="P104"/>
      <c s="14" r="Q104"/>
      <c s="14" r="R104"/>
      <c s="14" r="S104"/>
      <c s="14" r="T104"/>
    </row>
    <row r="105">
      <c s="14" r="A105"/>
      <c s="14" r="B105"/>
      <c s="14" r="C105"/>
      <c s="14" r="D105"/>
      <c s="14" r="E105"/>
      <c s="14" r="F105"/>
      <c s="14" r="G105"/>
      <c s="14" r="H105"/>
      <c s="14" r="I105"/>
      <c s="14" r="J105"/>
      <c s="14" r="K105"/>
      <c s="14" r="L105"/>
      <c s="14" r="M105"/>
      <c s="14" r="N105"/>
      <c s="14" r="O105"/>
      <c s="14" r="P105"/>
      <c s="14" r="Q105"/>
      <c s="14" r="R105"/>
      <c s="14" r="S105"/>
      <c s="14" r="T105"/>
    </row>
    <row r="106">
      <c s="14" r="A106"/>
      <c s="14" r="B106"/>
      <c s="14" r="C106"/>
      <c s="14" r="D106"/>
      <c s="14" r="E106"/>
      <c s="14" r="F106"/>
      <c s="14" r="G106"/>
      <c s="14" r="H106"/>
      <c s="14" r="I106"/>
      <c s="14" r="J106"/>
      <c s="14" r="K106"/>
      <c s="14" r="L106"/>
      <c s="14" r="M106"/>
      <c s="14" r="N106"/>
      <c s="14" r="O106"/>
      <c s="14" r="P106"/>
      <c s="14" r="Q106"/>
      <c s="14" r="R106"/>
      <c s="14" r="S106"/>
      <c s="14" r="T106"/>
    </row>
    <row r="107">
      <c s="14" r="A107"/>
      <c s="14" r="B107"/>
      <c s="14" r="C107"/>
      <c s="14" r="D107"/>
      <c s="14" r="E107"/>
      <c s="14" r="F107"/>
      <c s="14" r="G107"/>
      <c s="14" r="H107"/>
      <c s="14" r="I107"/>
      <c s="14" r="J107"/>
      <c s="14" r="K107"/>
      <c s="14" r="L107"/>
      <c s="14" r="M107"/>
      <c s="14" r="N107"/>
      <c s="14" r="O107"/>
      <c s="14" r="P107"/>
      <c s="14" r="Q107"/>
      <c s="14" r="R107"/>
      <c s="14" r="S107"/>
      <c s="14" r="T107"/>
    </row>
  </sheetData>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cols>
    <col min="1" customWidth="1" max="1" width="43.86"/>
  </cols>
  <sheetData>
    <row r="1">
      <c t="s" s="16" r="A1">
        <v>58</v>
      </c>
      <c s="14" r="B1"/>
      <c s="14" r="C1"/>
      <c s="14" r="D1"/>
      <c s="14" r="E1"/>
      <c s="14" r="F1"/>
      <c s="14" r="G1"/>
      <c s="14" r="H1"/>
      <c s="14" r="I1"/>
      <c s="14" r="J1"/>
      <c s="14" r="K1"/>
      <c s="14" r="L1"/>
      <c s="14" r="M1"/>
      <c s="14" r="N1"/>
      <c s="14" r="O1"/>
      <c s="14" r="P1"/>
      <c s="14" r="Q1"/>
      <c s="14" r="R1"/>
      <c s="14" r="S1"/>
      <c s="14" r="T1"/>
    </row>
    <row r="2">
      <c s="14" r="A2"/>
      <c s="14" r="B2"/>
      <c s="14" r="C2"/>
      <c s="14" r="D2"/>
      <c s="14" r="E2"/>
      <c s="14" r="F2"/>
      <c s="14" r="G2"/>
      <c s="14" r="H2"/>
      <c s="14" r="I2"/>
      <c s="14" r="J2"/>
      <c s="14" r="K2"/>
      <c s="14" r="L2"/>
      <c s="14" r="M2"/>
      <c s="14" r="N2"/>
      <c s="14" r="O2"/>
      <c s="14" r="P2"/>
      <c s="14" r="Q2"/>
      <c s="14" r="R2"/>
      <c s="14" r="S2"/>
      <c s="14" r="T2"/>
    </row>
    <row r="3">
      <c t="s" s="14" r="A3">
        <v>59</v>
      </c>
      <c s="14" r="B3"/>
      <c s="14" r="C3"/>
      <c s="14" r="D3"/>
      <c s="14" r="E3"/>
      <c s="14" r="F3"/>
      <c s="14" r="G3"/>
      <c s="14" r="H3"/>
      <c s="14" r="I3"/>
      <c s="14" r="J3"/>
      <c s="14" r="K3"/>
      <c s="14" r="L3"/>
      <c s="14" r="M3"/>
      <c s="14" r="N3"/>
      <c s="14" r="O3"/>
      <c s="14" r="P3"/>
      <c s="14" r="Q3"/>
      <c s="14" r="R3"/>
      <c s="14" r="S3"/>
      <c s="14" r="T3"/>
    </row>
    <row r="4">
      <c t="s" s="14" r="A4">
        <v>60</v>
      </c>
      <c t="s" s="14" r="B4">
        <v>61</v>
      </c>
      <c s="14" r="C4"/>
      <c s="14" r="D4"/>
      <c s="14" r="E4"/>
      <c s="14" r="F4"/>
      <c s="14" r="G4"/>
      <c s="14" r="H4"/>
      <c s="14" r="I4"/>
      <c s="14" r="J4"/>
      <c s="14" r="K4"/>
      <c s="14" r="L4"/>
      <c s="14" r="M4"/>
      <c s="14" r="N4"/>
      <c s="14" r="O4"/>
      <c s="14" r="P4"/>
      <c s="14" r="Q4"/>
      <c s="14" r="R4"/>
      <c s="14" r="S4"/>
      <c s="14" r="T4"/>
    </row>
    <row r="5">
      <c s="14" r="A5"/>
      <c s="14" r="B5"/>
      <c s="14" r="C5"/>
      <c s="14" r="D5"/>
      <c s="14" r="E5"/>
      <c s="14" r="F5"/>
      <c s="14" r="G5"/>
      <c s="14" r="H5"/>
      <c s="14" r="I5"/>
      <c s="14" r="J5"/>
      <c s="14" r="K5"/>
      <c s="14" r="L5"/>
      <c s="14" r="M5"/>
      <c s="14" r="N5"/>
      <c s="14" r="O5"/>
      <c s="14" r="P5"/>
      <c s="14" r="Q5"/>
      <c s="14" r="R5"/>
      <c s="14" r="S5"/>
      <c s="14" r="T5"/>
    </row>
    <row r="6">
      <c s="16" r="A6"/>
      <c s="14" r="B6"/>
      <c s="14" r="C6"/>
      <c s="14" r="D6"/>
      <c s="14" r="E6"/>
      <c s="14" r="F6"/>
      <c s="14" r="G6"/>
      <c s="14" r="H6"/>
      <c s="14" r="I6"/>
      <c s="14" r="J6"/>
      <c s="14" r="K6"/>
      <c s="14" r="L6"/>
      <c s="14" r="M6"/>
      <c s="14" r="N6"/>
      <c s="14" r="O6"/>
      <c s="14" r="P6"/>
      <c s="14" r="Q6"/>
      <c s="14" r="R6"/>
      <c s="14" r="S6"/>
      <c s="14" r="T6"/>
    </row>
    <row r="7">
      <c s="14" r="A7"/>
      <c s="14" r="B7"/>
      <c s="14" r="C7"/>
      <c s="14" r="D7"/>
      <c s="14" r="E7"/>
      <c s="14" r="F7"/>
      <c s="14" r="G7"/>
      <c s="14" r="H7"/>
      <c s="14" r="I7"/>
      <c s="14" r="J7"/>
      <c s="14" r="K7"/>
      <c s="14" r="L7"/>
      <c s="14" r="M7"/>
      <c s="14" r="N7"/>
      <c s="14" r="O7"/>
      <c s="14" r="P7"/>
      <c s="14" r="Q7"/>
      <c s="14" r="R7"/>
      <c s="14" r="S7"/>
      <c s="14" r="T7"/>
    </row>
    <row r="8">
      <c s="14" r="A8"/>
      <c s="14" r="B8"/>
      <c s="14" r="C8"/>
      <c s="14" r="D8"/>
      <c s="14" r="E8"/>
      <c s="14" r="F8"/>
      <c s="14" r="G8"/>
      <c s="14" r="H8"/>
      <c s="14" r="I8"/>
      <c s="14" r="J8"/>
      <c s="14" r="K8"/>
      <c s="14" r="L8"/>
      <c s="14" r="M8"/>
      <c s="14" r="N8"/>
      <c s="14" r="O8"/>
      <c s="14" r="P8"/>
      <c s="14" r="Q8"/>
      <c s="14" r="R8"/>
      <c s="14" r="S8"/>
      <c s="14" r="T8"/>
    </row>
    <row r="9">
      <c s="14" r="A9"/>
      <c s="14" r="B9"/>
      <c s="14" r="C9"/>
      <c s="14" r="D9"/>
      <c s="14" r="E9"/>
      <c s="14" r="F9"/>
      <c s="14" r="G9"/>
      <c s="14" r="H9"/>
      <c s="14" r="I9"/>
      <c s="14" r="J9"/>
      <c s="14" r="K9"/>
      <c s="14" r="L9"/>
      <c s="14" r="M9"/>
      <c s="14" r="N9"/>
      <c s="14" r="O9"/>
      <c s="14" r="P9"/>
      <c s="14" r="Q9"/>
      <c s="14" r="R9"/>
      <c s="14" r="S9"/>
      <c s="14" r="T9"/>
    </row>
    <row r="10">
      <c s="14" r="A10"/>
      <c s="14" r="B10"/>
      <c s="14" r="C10"/>
      <c s="14" r="D10"/>
      <c s="14" r="E10"/>
      <c s="14" r="F10"/>
      <c s="14" r="G10"/>
      <c s="14" r="H10"/>
      <c s="14" r="I10"/>
      <c s="14" r="J10"/>
      <c s="14" r="K10"/>
      <c s="14" r="L10"/>
      <c s="14" r="M10"/>
      <c s="14" r="N10"/>
      <c s="14" r="O10"/>
      <c s="14" r="P10"/>
      <c s="14" r="Q10"/>
      <c s="14" r="R10"/>
      <c s="14" r="S10"/>
      <c s="14" r="T10"/>
    </row>
    <row r="11">
      <c t="s" s="14" r="A11">
        <v>62</v>
      </c>
      <c s="14" r="B11"/>
      <c s="14" r="C11"/>
      <c s="14" r="D11"/>
      <c s="14" r="E11"/>
      <c s="14" r="F11"/>
      <c s="14" r="G11"/>
      <c s="14" r="H11"/>
      <c s="14" r="I11"/>
      <c s="14" r="J11"/>
      <c s="14" r="K11"/>
      <c s="14" r="L11"/>
      <c s="14" r="M11"/>
      <c s="14" r="N11"/>
      <c s="14" r="O11"/>
      <c s="14" r="P11"/>
      <c s="14" r="Q11"/>
      <c s="14" r="R11"/>
      <c s="14" r="S11"/>
      <c s="14" r="T11"/>
    </row>
    <row r="12">
      <c s="14" r="A12"/>
      <c s="14" r="B12"/>
      <c s="14" r="C12"/>
      <c s="14" r="D12"/>
      <c s="14" r="E12"/>
      <c s="14" r="F12"/>
      <c s="14" r="G12"/>
      <c s="14" r="H12"/>
      <c s="14" r="I12"/>
      <c s="14" r="J12"/>
      <c s="14" r="K12"/>
      <c s="14" r="L12"/>
      <c s="14" r="M12"/>
      <c s="14" r="N12"/>
      <c s="14" r="O12"/>
      <c s="14" r="P12"/>
      <c s="14" r="Q12"/>
      <c s="14" r="R12"/>
      <c s="14" r="S12"/>
      <c s="14" r="T12"/>
    </row>
    <row r="13">
      <c s="14" r="A13"/>
      <c s="14" r="B13"/>
      <c s="14" r="C13"/>
      <c s="14" r="D13"/>
      <c s="14" r="E13"/>
      <c s="14" r="F13"/>
      <c s="14" r="G13"/>
      <c s="14" r="H13"/>
      <c s="14" r="I13"/>
      <c s="14" r="J13"/>
      <c s="14" r="K13"/>
      <c s="14" r="L13"/>
      <c s="14" r="M13"/>
      <c s="14" r="N13"/>
      <c s="14" r="O13"/>
      <c s="14" r="P13"/>
      <c s="14" r="Q13"/>
      <c s="14" r="R13"/>
      <c s="14" r="S13"/>
      <c s="14" r="T13"/>
    </row>
    <row r="14">
      <c t="s" s="14" r="A14">
        <v>63</v>
      </c>
      <c t="s" s="16" r="B14">
        <v>64</v>
      </c>
      <c s="14" r="C14">
        <v>2029100</v>
      </c>
      <c s="14" r="D14"/>
      <c s="14" r="E14"/>
      <c s="14" r="F14"/>
      <c s="14" r="G14"/>
      <c s="14" r="H14"/>
      <c s="14" r="I14"/>
      <c s="14" r="J14"/>
      <c s="14" r="K14"/>
      <c s="14" r="L14"/>
      <c s="14" r="M14"/>
      <c s="14" r="N14"/>
      <c s="14" r="O14"/>
      <c s="14" r="P14"/>
      <c s="14" r="Q14"/>
      <c s="14" r="R14"/>
      <c s="14" r="S14"/>
      <c s="14" r="T14"/>
    </row>
    <row r="15">
      <c t="s" s="14" r="A15">
        <v>65</v>
      </c>
      <c t="s" s="16" r="B15">
        <v>66</v>
      </c>
      <c s="14" r="C15">
        <f>sum(C16:C17)</f>
        <v>0.85</v>
      </c>
      <c t="s" s="14" r="D15">
        <v>14</v>
      </c>
      <c t="s" s="14" r="E15">
        <v>67</v>
      </c>
      <c t="s" s="14" r="F15">
        <v>68</v>
      </c>
      <c t="s" s="14" r="G15">
        <v>69</v>
      </c>
      <c s="14" r="H15"/>
      <c s="14" r="I15"/>
      <c s="14" r="J15"/>
      <c s="14" r="K15"/>
      <c s="14" r="L15"/>
      <c s="14" r="M15"/>
      <c s="14" r="N15"/>
      <c s="14" r="O15"/>
      <c s="14" r="P15"/>
      <c s="14" r="Q15"/>
      <c s="14" r="R15"/>
      <c s="14" r="S15"/>
      <c s="14" r="T15"/>
    </row>
    <row r="16">
      <c t="s" s="14" r="A16">
        <v>70</v>
      </c>
      <c t="s" s="14" r="B16">
        <v>71</v>
      </c>
      <c s="14" r="C16">
        <v>0.33</v>
      </c>
      <c s="14" r="D16"/>
      <c s="14" r="E16"/>
      <c s="14" r="F16"/>
      <c s="14" r="G16"/>
      <c s="14" r="H16"/>
      <c s="14" r="I16"/>
      <c s="14" r="J16"/>
      <c s="14" r="K16"/>
      <c s="14" r="L16"/>
      <c s="14" r="M16"/>
      <c s="14" r="N16"/>
      <c s="14" r="O16"/>
      <c s="14" r="P16"/>
      <c s="14" r="Q16"/>
      <c s="14" r="R16"/>
      <c s="14" r="S16"/>
      <c s="14" r="T16"/>
    </row>
    <row r="17">
      <c t="s" s="14" r="A17">
        <v>72</v>
      </c>
      <c t="s" s="14" r="B17">
        <v>73</v>
      </c>
      <c s="14" r="C17">
        <v>0.52</v>
      </c>
      <c s="14" r="D17"/>
      <c s="14" r="E17"/>
      <c s="14" r="F17"/>
      <c s="14" r="G17"/>
      <c s="14" r="H17"/>
      <c s="14" r="I17"/>
      <c s="14" r="J17"/>
      <c s="14" r="K17"/>
      <c s="14" r="L17"/>
      <c s="14" r="M17"/>
      <c s="14" r="N17"/>
      <c s="14" r="O17"/>
      <c s="14" r="P17"/>
      <c s="14" r="Q17"/>
      <c s="14" r="R17"/>
      <c s="14" r="S17"/>
      <c s="14" r="T17"/>
    </row>
    <row r="18">
      <c t="s" s="14" r="A18">
        <v>74</v>
      </c>
      <c t="s" s="14" r="B18">
        <v>75</v>
      </c>
      <c s="14" r="C18">
        <v>0.15</v>
      </c>
      <c s="14" r="D18"/>
      <c s="14" r="E18"/>
      <c s="14" r="F18"/>
      <c s="14" r="G18"/>
      <c s="14" r="H18"/>
      <c s="14" r="I18"/>
      <c s="14" r="J18"/>
      <c s="14" r="K18"/>
      <c s="14" r="L18"/>
      <c s="14" r="M18"/>
      <c s="14" r="N18"/>
      <c s="14" r="O18"/>
      <c s="14" r="P18"/>
      <c s="14" r="Q18"/>
      <c s="14" r="R18"/>
      <c s="14" r="S18"/>
      <c s="14" r="T18"/>
    </row>
    <row r="19">
      <c s="14" r="A19"/>
      <c s="14" r="B19"/>
      <c s="14" r="C19"/>
      <c s="14" r="D19"/>
      <c s="14" r="E19"/>
      <c s="14" r="F19"/>
      <c s="14" r="G19"/>
      <c s="14" r="H19"/>
      <c s="14" r="I19"/>
      <c s="14" r="J19"/>
      <c s="14" r="K19"/>
      <c s="14" r="L19"/>
      <c s="14" r="M19"/>
      <c s="14" r="N19"/>
      <c s="14" r="O19"/>
      <c s="14" r="P19"/>
      <c s="14" r="Q19"/>
      <c s="14" r="R19"/>
      <c s="14" r="S19"/>
      <c s="14" r="T19"/>
    </row>
    <row r="20">
      <c s="14" r="A20"/>
      <c s="14" r="B20"/>
      <c s="14" r="C20"/>
      <c s="14" r="D20"/>
      <c s="14" r="E20"/>
      <c s="14" r="F20"/>
      <c s="14" r="G20"/>
      <c s="14" r="H20"/>
      <c s="14" r="I20"/>
      <c s="14" r="J20"/>
      <c s="14" r="K20"/>
      <c s="14" r="L20"/>
      <c s="14" r="M20"/>
      <c s="14" r="N20"/>
      <c s="14" r="O20"/>
      <c s="14" r="P20"/>
      <c s="14" r="Q20"/>
      <c s="14" r="R20"/>
      <c s="14" r="S20"/>
      <c s="14" r="T20"/>
    </row>
    <row r="21">
      <c t="s" s="14" r="A21">
        <v>76</v>
      </c>
      <c t="s" s="16" r="B21">
        <v>77</v>
      </c>
      <c s="14" r="C21">
        <v>1005200</v>
      </c>
      <c s="14" r="D21"/>
      <c s="14" r="E21"/>
      <c s="14" r="F21"/>
      <c s="14" r="G21"/>
      <c s="14" r="H21"/>
      <c s="14" r="I21"/>
      <c s="14" r="J21"/>
      <c s="14" r="K21"/>
      <c s="14" r="L21"/>
      <c s="14" r="M21"/>
      <c s="14" r="N21"/>
      <c s="14" r="O21"/>
      <c s="14" r="P21"/>
      <c s="14" r="Q21"/>
      <c s="14" r="R21"/>
      <c s="14" r="S21"/>
      <c s="14" r="T21"/>
    </row>
    <row r="22">
      <c s="14" r="A22"/>
      <c t="s" s="16" r="B22">
        <v>78</v>
      </c>
      <c s="14" r="C22">
        <v>761100</v>
      </c>
      <c s="14" r="D22"/>
      <c s="14" r="E22"/>
      <c s="14" r="F22"/>
      <c s="14" r="G22"/>
      <c s="14" r="H22"/>
      <c s="14" r="I22"/>
      <c s="14" r="J22"/>
      <c s="14" r="K22"/>
      <c s="14" r="L22"/>
      <c s="14" r="M22"/>
      <c s="14" r="N22"/>
      <c s="14" r="O22"/>
      <c s="14" r="P22"/>
      <c s="14" r="Q22"/>
      <c s="14" r="R22"/>
      <c s="14" r="S22"/>
      <c s="14" r="T22"/>
    </row>
    <row r="23">
      <c t="s" s="14" r="A23">
        <v>79</v>
      </c>
      <c t="s" s="16" r="B23">
        <v>80</v>
      </c>
      <c t="s" s="14" r="C23">
        <v>28</v>
      </c>
      <c s="14" r="D23"/>
      <c s="14" r="E23"/>
      <c s="14" r="F23"/>
      <c s="14" r="G23"/>
      <c s="14" r="H23"/>
      <c s="14" r="I23"/>
      <c s="14" r="J23"/>
      <c s="14" r="K23"/>
      <c s="14" r="L23"/>
      <c s="14" r="M23"/>
      <c s="14" r="N23"/>
      <c s="14" r="O23"/>
      <c s="14" r="P23"/>
      <c s="14" r="Q23"/>
      <c s="14" r="R23"/>
      <c s="14" r="S23"/>
      <c s="14" r="T23"/>
    </row>
    <row r="24">
      <c t="s" s="16" r="A24">
        <v>62</v>
      </c>
      <c t="s" s="14" r="B24">
        <v>81</v>
      </c>
      <c s="14" r="C24">
        <v>4497600</v>
      </c>
      <c s="14" r="D24"/>
      <c s="14" r="E24"/>
      <c s="14" r="F24"/>
      <c s="14" r="G24"/>
      <c s="14" r="H24"/>
      <c s="14" r="I24"/>
      <c s="14" r="J24"/>
      <c s="14" r="K24"/>
      <c s="14" r="L24"/>
      <c s="14" r="M24"/>
      <c s="14" r="N24"/>
      <c s="14" r="O24"/>
      <c s="14" r="P24"/>
      <c s="14" r="Q24"/>
      <c s="14" r="R24"/>
      <c s="14" r="S24"/>
      <c s="14" r="T24"/>
    </row>
    <row r="25">
      <c s="14" r="A25"/>
      <c s="14" r="B25"/>
      <c s="14" r="C25"/>
      <c s="14" r="D25"/>
      <c s="14" r="E25"/>
      <c s="14" r="F25"/>
      <c s="14" r="G25"/>
      <c s="14" r="H25"/>
      <c s="14" r="I25"/>
      <c s="14" r="J25"/>
      <c s="14" r="K25"/>
      <c s="14" r="L25"/>
      <c s="14" r="M25"/>
      <c s="14" r="N25"/>
      <c s="14" r="O25"/>
      <c s="14" r="P25"/>
      <c s="14" r="Q25"/>
      <c s="14" r="R25"/>
      <c s="14" r="S25"/>
      <c s="14" r="T25"/>
    </row>
    <row r="26">
      <c s="14" r="A26"/>
      <c s="14" r="B26"/>
      <c s="14" r="C26"/>
      <c s="14" r="D26"/>
      <c s="14" r="E26"/>
      <c s="14" r="F26"/>
      <c s="14" r="G26"/>
      <c s="14" r="H26"/>
      <c s="14" r="I26"/>
      <c s="14" r="J26"/>
      <c s="14" r="K26"/>
      <c s="14" r="L26"/>
      <c s="14" r="M26"/>
      <c s="14" r="N26"/>
      <c s="14" r="O26"/>
      <c s="14" r="P26"/>
      <c s="14" r="Q26"/>
      <c s="14" r="R26"/>
      <c s="14" r="S26"/>
      <c s="14" r="T26"/>
    </row>
    <row r="27">
      <c t="s" s="14" r="A27">
        <v>82</v>
      </c>
      <c t="s" s="14" r="B27">
        <v>83</v>
      </c>
      <c t="s" s="14" r="C27">
        <v>84</v>
      </c>
      <c t="s" s="14" r="D27">
        <v>85</v>
      </c>
      <c t="s" s="14" r="E27">
        <v>86</v>
      </c>
      <c s="14" r="F27"/>
      <c s="14" r="G27"/>
      <c s="14" r="H27"/>
      <c s="14" r="I27"/>
      <c s="14" r="J27"/>
      <c s="14" r="K27"/>
      <c s="14" r="L27"/>
      <c s="14" r="M27"/>
      <c s="14" r="N27"/>
      <c s="14" r="O27"/>
      <c s="14" r="P27"/>
      <c s="14" r="Q27"/>
      <c s="14" r="R27"/>
      <c s="14" r="S27"/>
      <c s="14" r="T27"/>
    </row>
    <row r="28">
      <c t="s" s="14" r="A28">
        <v>87</v>
      </c>
      <c s="14" r="B28"/>
      <c s="14" r="C28"/>
      <c s="14" r="D28"/>
      <c s="14" r="E28"/>
      <c s="14" r="F28"/>
      <c s="14" r="G28"/>
      <c s="14" r="H28"/>
      <c s="14" r="I28"/>
      <c s="14" r="J28"/>
      <c s="14" r="K28"/>
      <c s="14" r="L28"/>
      <c s="14" r="M28"/>
      <c s="14" r="N28"/>
      <c s="14" r="O28"/>
      <c s="14" r="P28"/>
      <c s="14" r="Q28"/>
      <c s="14" r="R28"/>
      <c s="14" r="S28"/>
      <c s="14" r="T28"/>
    </row>
    <row r="29">
      <c s="14" r="A29"/>
      <c s="14" r="B29"/>
      <c s="14" r="C29"/>
      <c s="14" r="D29"/>
      <c s="14" r="E29"/>
      <c s="14" r="F29"/>
      <c s="14" r="G29"/>
      <c s="14" r="H29"/>
      <c s="14" r="I29"/>
      <c s="14" r="J29"/>
      <c s="14" r="K29"/>
      <c s="14" r="L29"/>
      <c s="14" r="M29"/>
      <c s="14" r="N29"/>
      <c s="14" r="O29"/>
      <c s="14" r="P29"/>
      <c s="14" r="Q29"/>
      <c s="14" r="R29"/>
      <c s="14" r="S29"/>
      <c s="14" r="T29"/>
    </row>
    <row r="30">
      <c s="14" r="A30"/>
      <c s="14" r="B30"/>
      <c s="14" r="C30"/>
      <c s="14" r="D30"/>
      <c s="14" r="E30"/>
      <c s="14" r="F30"/>
      <c s="14" r="G30"/>
      <c s="14" r="H30"/>
      <c s="14" r="I30"/>
      <c s="14" r="J30"/>
      <c s="14" r="K30"/>
      <c s="14" r="L30"/>
      <c s="14" r="M30"/>
      <c s="14" r="N30"/>
      <c s="14" r="O30"/>
      <c s="14" r="P30"/>
      <c s="14" r="Q30"/>
      <c s="14" r="R30"/>
      <c s="14" r="S30"/>
      <c s="14" r="T30"/>
    </row>
    <row r="31">
      <c t="s" s="16" r="A31">
        <v>88</v>
      </c>
      <c s="14" r="B31"/>
      <c s="14" r="C31"/>
      <c s="14" r="D31"/>
      <c s="14" r="E31"/>
      <c s="14" r="F31"/>
      <c s="14" r="G31"/>
      <c s="14" r="H31"/>
      <c s="14" r="I31"/>
      <c s="14" r="J31"/>
      <c s="14" r="K31"/>
      <c s="14" r="L31"/>
      <c s="14" r="M31"/>
      <c s="14" r="N31"/>
      <c s="14" r="O31"/>
      <c s="14" r="P31"/>
      <c s="14" r="Q31"/>
      <c s="14" r="R31"/>
      <c s="14" r="S31"/>
      <c s="14" r="T31"/>
    </row>
    <row r="32">
      <c s="14" r="A32"/>
      <c s="14" r="B32"/>
      <c s="14" r="C32"/>
      <c s="14" r="D32"/>
      <c s="14" r="E32"/>
      <c s="14" r="F32"/>
      <c s="14" r="G32"/>
      <c s="14" r="H32"/>
      <c s="14" r="I32"/>
      <c s="14" r="J32"/>
      <c s="14" r="K32"/>
      <c s="14" r="L32"/>
      <c s="14" r="M32"/>
      <c s="14" r="N32"/>
      <c s="14" r="O32"/>
      <c s="14" r="P32"/>
      <c s="14" r="Q32"/>
      <c s="14" r="R32"/>
      <c s="14" r="S32"/>
      <c s="14" r="T32"/>
    </row>
    <row r="33">
      <c t="s" s="14" r="A33">
        <v>89</v>
      </c>
      <c s="14" r="B33"/>
      <c t="s" s="14" r="C33">
        <v>90</v>
      </c>
      <c t="s" s="14" r="D33">
        <v>91</v>
      </c>
      <c s="14" r="E33"/>
      <c s="14" r="F33"/>
      <c s="14" r="G33"/>
      <c s="14" r="H33"/>
      <c s="14" r="I33"/>
      <c s="14" r="J33"/>
      <c s="14" r="K33"/>
      <c s="14" r="L33"/>
      <c s="14" r="M33"/>
      <c s="14" r="N33"/>
      <c s="14" r="O33"/>
      <c s="14" r="P33"/>
      <c s="14" r="Q33"/>
      <c s="14" r="R33"/>
      <c s="14" r="S33"/>
      <c s="14" r="T33"/>
    </row>
    <row r="34">
      <c t="s" s="14" r="A34">
        <v>92</v>
      </c>
      <c t="s" s="14" r="B34">
        <v>37</v>
      </c>
      <c s="14" r="C34">
        <v>0.1352</v>
      </c>
      <c s="14" r="D34">
        <v>0.3881</v>
      </c>
      <c s="14" r="E34"/>
      <c s="14" r="F34"/>
      <c s="14" r="G34"/>
      <c s="14" r="H34"/>
      <c s="14" r="I34"/>
      <c s="14" r="J34"/>
      <c s="14" r="K34"/>
      <c s="14" r="L34"/>
      <c s="14" r="M34"/>
      <c s="14" r="N34"/>
      <c s="14" r="O34"/>
      <c s="14" r="P34"/>
      <c s="14" r="Q34"/>
      <c s="14" r="R34"/>
      <c s="14" r="S34"/>
      <c s="14" r="T34"/>
    </row>
    <row r="35">
      <c s="14" r="A35"/>
      <c t="s" s="14" r="B35">
        <v>38</v>
      </c>
      <c s="14" r="C35">
        <v>0.0826</v>
      </c>
      <c s="14" r="D35">
        <v>0.2373</v>
      </c>
      <c s="14" r="E35"/>
      <c s="14" r="F35"/>
      <c s="14" r="G35"/>
      <c s="14" r="H35"/>
      <c s="14" r="I35"/>
      <c s="14" r="J35"/>
      <c s="14" r="K35"/>
      <c s="14" r="L35"/>
      <c s="14" r="M35"/>
      <c s="14" r="N35"/>
      <c s="14" r="O35"/>
      <c s="14" r="P35"/>
      <c s="14" r="Q35"/>
      <c s="14" r="R35"/>
      <c s="14" r="S35"/>
      <c s="14" r="T35"/>
    </row>
    <row r="36">
      <c s="14" r="A36"/>
      <c t="s" s="14" r="B36">
        <v>39</v>
      </c>
      <c s="14" r="C36">
        <v>0.0442</v>
      </c>
      <c s="14" r="D36">
        <v>0.1268</v>
      </c>
      <c s="14" r="E36"/>
      <c s="14" r="F36"/>
      <c s="14" r="G36"/>
      <c s="14" r="H36"/>
      <c s="14" r="I36"/>
      <c s="14" r="J36"/>
      <c s="14" r="K36"/>
      <c s="14" r="L36"/>
      <c s="14" r="M36"/>
      <c s="14" r="N36"/>
      <c s="14" r="O36"/>
      <c s="14" r="P36"/>
      <c s="14" r="Q36"/>
      <c s="14" r="R36"/>
      <c s="14" r="S36"/>
      <c s="14" r="T36"/>
    </row>
    <row r="37">
      <c s="14" r="A37"/>
      <c t="s" s="14" r="B37">
        <v>40</v>
      </c>
      <c s="14" r="C37">
        <v>0.0245</v>
      </c>
      <c s="14" r="D37">
        <v>0.0704</v>
      </c>
      <c s="14" r="E37"/>
      <c s="14" r="F37"/>
      <c s="14" r="G37"/>
      <c s="14" r="H37"/>
      <c s="14" r="I37"/>
      <c s="14" r="J37"/>
      <c s="14" r="K37"/>
      <c s="14" r="L37"/>
      <c s="14" r="M37"/>
      <c s="14" r="N37"/>
      <c s="14" r="O37"/>
      <c s="14" r="P37"/>
      <c s="14" r="Q37"/>
      <c s="14" r="R37"/>
      <c s="14" r="S37"/>
      <c s="14" r="T37"/>
    </row>
    <row r="38">
      <c s="14" r="A38"/>
      <c t="s" s="14" r="B38">
        <v>41</v>
      </c>
      <c s="2" r="C38">
        <v>0.045257996155931</v>
      </c>
      <c s="14" r="D38">
        <v>0.1299</v>
      </c>
      <c s="14" r="E38"/>
      <c s="14" r="F38"/>
      <c s="14" r="G38"/>
      <c s="14" r="H38"/>
      <c s="14" r="I38"/>
      <c s="14" r="J38"/>
      <c s="14" r="K38"/>
      <c s="14" r="L38"/>
      <c s="14" r="M38"/>
      <c s="14" r="N38"/>
      <c s="14" r="O38"/>
      <c s="14" r="P38"/>
      <c s="14" r="Q38"/>
      <c s="14" r="R38"/>
      <c s="14" r="S38"/>
      <c s="14" r="T38"/>
    </row>
    <row r="39">
      <c s="14" r="A39"/>
      <c t="s" s="14" r="B39">
        <v>42</v>
      </c>
      <c s="14" r="C39">
        <v>0.0122</v>
      </c>
      <c s="14" r="D39">
        <v>0.0351</v>
      </c>
      <c s="14" r="E39"/>
      <c s="14" r="F39"/>
      <c s="14" r="G39"/>
      <c s="14" r="H39"/>
      <c s="14" r="I39"/>
      <c s="14" r="J39"/>
      <c s="14" r="K39"/>
      <c s="14" r="L39"/>
      <c s="14" r="M39"/>
      <c s="14" r="N39"/>
      <c s="14" r="O39"/>
      <c s="14" r="P39"/>
      <c s="14" r="Q39"/>
      <c s="14" r="R39"/>
      <c s="14" r="S39"/>
      <c s="14" r="T39"/>
    </row>
    <row r="40">
      <c s="14" r="A40"/>
      <c t="s" s="14" r="B40">
        <v>43</v>
      </c>
      <c s="14" r="C40">
        <v>0.0043</v>
      </c>
      <c s="14" r="D40">
        <v>0.0122</v>
      </c>
      <c s="14" r="E40"/>
      <c s="14" r="F40"/>
      <c s="14" r="G40"/>
      <c s="14" r="H40"/>
      <c s="14" r="I40"/>
      <c s="14" r="J40"/>
      <c s="14" r="K40"/>
      <c s="14" r="L40"/>
      <c s="14" r="M40"/>
      <c s="14" r="N40"/>
      <c s="14" r="O40"/>
      <c s="14" r="P40"/>
      <c s="14" r="Q40"/>
      <c s="14" r="R40"/>
      <c s="14" r="S40"/>
      <c s="14" r="T40"/>
    </row>
    <row r="41">
      <c s="14" r="A41"/>
      <c t="s" s="14" r="B41">
        <v>44</v>
      </c>
      <c s="14" r="C41">
        <v>0.0001</v>
      </c>
      <c s="14" r="D41">
        <v>0.0001</v>
      </c>
      <c s="14" r="E41"/>
      <c s="14" r="F41"/>
      <c s="14" r="G41"/>
      <c s="14" r="H41"/>
      <c s="14" r="I41"/>
      <c s="14" r="J41"/>
      <c s="14" r="K41"/>
      <c s="14" r="L41"/>
      <c s="14" r="M41"/>
      <c s="14" r="N41"/>
      <c s="14" r="O41"/>
      <c s="14" r="P41"/>
      <c s="14" r="Q41"/>
      <c s="14" r="R41"/>
      <c s="14" r="S41"/>
      <c s="14" r="T41"/>
    </row>
    <row r="42">
      <c s="14" r="A42"/>
      <c t="s" s="14" r="B42">
        <v>30</v>
      </c>
      <c s="2" r="C42">
        <f>sum(C34:C41)</f>
        <v>0.348357996155931</v>
      </c>
      <c s="14" r="D42">
        <f>sum(D34:D41)</f>
        <v>0.9999</v>
      </c>
      <c s="14" r="E42"/>
      <c s="14" r="F42"/>
      <c s="14" r="G42"/>
      <c s="14" r="H42"/>
      <c s="14" r="I42"/>
      <c s="14" r="J42"/>
      <c s="14" r="K42"/>
      <c s="14" r="L42"/>
      <c s="14" r="M42"/>
      <c s="14" r="N42"/>
      <c s="14" r="O42"/>
      <c s="14" r="P42"/>
      <c s="14" r="Q42"/>
      <c s="14" r="R42"/>
      <c s="14" r="S42"/>
      <c s="14" r="T42"/>
    </row>
    <row r="43">
      <c s="14" r="A43"/>
      <c s="14" r="B43"/>
      <c s="14" r="C43"/>
      <c s="14" r="D43"/>
      <c s="14" r="E43"/>
      <c s="14" r="F43"/>
      <c s="14" r="G43"/>
      <c s="14" r="H43"/>
      <c s="14" r="I43"/>
      <c s="14" r="J43"/>
      <c s="14" r="K43"/>
      <c s="14" r="L43"/>
      <c s="14" r="M43"/>
      <c s="14" r="N43"/>
      <c s="14" r="O43"/>
      <c s="14" r="P43"/>
      <c s="14" r="Q43"/>
      <c s="14" r="R43"/>
      <c s="14" r="S43"/>
      <c s="14" r="T43"/>
    </row>
    <row r="44">
      <c s="14" r="A44"/>
      <c s="14" r="B44"/>
      <c s="14" r="C44"/>
      <c s="14" r="D44"/>
      <c s="14" r="E44"/>
      <c s="14" r="F44"/>
      <c s="14" r="G44"/>
      <c s="14" r="H44"/>
      <c s="14" r="I44"/>
      <c s="14" r="J44"/>
      <c s="14" r="K44"/>
      <c s="14" r="L44"/>
      <c s="14" r="M44"/>
      <c s="14" r="N44"/>
      <c s="14" r="O44"/>
      <c s="14" r="P44"/>
      <c s="14" r="Q44"/>
      <c s="14" r="R44"/>
      <c s="14" r="S44"/>
      <c s="14" r="T44"/>
    </row>
    <row r="45">
      <c s="14" r="A45"/>
      <c s="14" r="B45"/>
      <c s="14" r="C45"/>
      <c s="14" r="D45"/>
      <c s="14" r="E45"/>
      <c s="14" r="F45"/>
      <c s="14" r="G45"/>
      <c s="14" r="H45"/>
      <c s="14" r="I45"/>
      <c s="14" r="J45"/>
      <c s="14" r="K45"/>
      <c s="14" r="L45"/>
      <c s="14" r="M45"/>
      <c s="14" r="N45"/>
      <c s="14" r="O45"/>
      <c s="14" r="P45"/>
      <c s="14" r="Q45"/>
      <c s="14" r="R45"/>
      <c s="14" r="S45"/>
      <c s="14" r="T45"/>
    </row>
    <row r="46">
      <c t="s" s="16" r="A46">
        <v>93</v>
      </c>
      <c s="14" r="B46"/>
      <c s="14" r="C46"/>
      <c s="14" r="D46"/>
      <c s="14" r="E46"/>
      <c s="14" r="F46"/>
      <c s="14" r="G46"/>
      <c s="14" r="H46"/>
      <c s="14" r="I46"/>
      <c s="14" r="J46"/>
      <c s="14" r="K46"/>
      <c s="14" r="L46"/>
      <c s="14" r="M46"/>
      <c s="14" r="N46"/>
      <c s="14" r="O46"/>
      <c s="14" r="P46"/>
      <c s="14" r="Q46"/>
      <c s="14" r="R46"/>
      <c s="14" r="S46"/>
      <c s="14" r="T46"/>
    </row>
    <row r="47">
      <c s="14" r="A47"/>
      <c s="14" r="B47"/>
      <c s="14" r="C47"/>
      <c s="14" r="D47"/>
      <c s="14" r="E47"/>
      <c s="14" r="F47"/>
      <c s="14" r="G47"/>
      <c s="14" r="H47"/>
      <c s="14" r="I47"/>
      <c s="14" r="J47"/>
      <c s="14" r="K47"/>
      <c s="14" r="L47"/>
      <c s="14" r="M47"/>
      <c s="14" r="N47"/>
      <c s="14" r="O47"/>
      <c s="14" r="P47"/>
      <c s="14" r="Q47"/>
      <c s="14" r="R47"/>
      <c s="14" r="S47"/>
      <c s="14" r="T47"/>
    </row>
    <row r="48">
      <c s="14" r="A48"/>
      <c s="14" r="B48"/>
      <c s="14" r="C48"/>
      <c s="14" r="D48"/>
      <c s="14" r="E48"/>
      <c s="14" r="F48"/>
      <c s="14" r="G48"/>
      <c s="14" r="H48"/>
      <c s="14" r="I48"/>
      <c s="14" r="J48"/>
      <c s="14" r="K48"/>
      <c s="14" r="L48"/>
      <c s="14" r="M48"/>
      <c s="14" r="N48"/>
      <c s="14" r="O48"/>
      <c s="14" r="P48"/>
      <c s="14" r="Q48"/>
      <c s="14" r="R48"/>
      <c s="14" r="S48"/>
      <c s="14" r="T48"/>
    </row>
    <row r="49">
      <c t="s" s="14" r="A49">
        <v>94</v>
      </c>
      <c s="14" r="B49"/>
      <c s="14" r="C49"/>
      <c s="14" r="D49"/>
      <c s="14" r="E49"/>
      <c s="14" r="F49"/>
      <c s="14" r="G49"/>
      <c s="14" r="H49"/>
      <c s="14" r="I49"/>
      <c s="14" r="J49"/>
      <c s="14" r="K49"/>
      <c s="14" r="L49"/>
      <c s="14" r="M49"/>
      <c s="14" r="N49"/>
      <c s="14" r="O49"/>
      <c s="14" r="P49"/>
      <c s="14" r="Q49"/>
      <c s="14" r="R49"/>
      <c s="14" r="S49"/>
      <c s="14" r="T49"/>
    </row>
    <row r="50">
      <c t="s" s="14" r="A50">
        <v>95</v>
      </c>
      <c s="14" r="B50"/>
      <c s="14" r="C50"/>
      <c s="14" r="D50"/>
      <c s="14" r="E50"/>
      <c s="14" r="F50"/>
      <c s="14" r="G50"/>
      <c s="14" r="H50"/>
      <c s="14" r="I50"/>
      <c s="14" r="J50"/>
      <c s="14" r="K50"/>
      <c s="14" r="L50"/>
      <c s="14" r="M50"/>
      <c s="14" r="N50"/>
      <c s="14" r="O50"/>
      <c s="14" r="P50"/>
      <c s="14" r="Q50"/>
      <c s="14" r="R50"/>
      <c s="14" r="S50"/>
      <c s="14" r="T50"/>
    </row>
    <row r="51">
      <c t="s" s="14" r="A51">
        <v>96</v>
      </c>
      <c s="14" r="B51">
        <v>0.06</v>
      </c>
      <c s="14" r="C51"/>
      <c s="14" r="D51"/>
      <c s="14" r="E51"/>
      <c s="14" r="F51"/>
      <c s="14" r="G51"/>
      <c s="14" r="H51"/>
      <c s="14" r="I51"/>
      <c s="14" r="J51"/>
      <c s="14" r="K51"/>
      <c s="14" r="L51"/>
      <c s="14" r="M51"/>
      <c s="14" r="N51"/>
      <c s="14" r="O51"/>
      <c s="14" r="P51"/>
      <c s="14" r="Q51"/>
      <c s="14" r="R51"/>
      <c s="14" r="S51"/>
      <c s="14" r="T51"/>
    </row>
    <row r="52">
      <c t="s" s="14" r="A52">
        <v>97</v>
      </c>
      <c s="14" r="B52">
        <v>0.69</v>
      </c>
      <c s="14" r="C52"/>
      <c s="14" r="D52"/>
      <c s="14" r="E52"/>
      <c s="14" r="F52"/>
      <c s="14" r="G52"/>
      <c s="14" r="H52"/>
      <c s="14" r="I52"/>
      <c s="14" r="J52"/>
      <c s="14" r="K52"/>
      <c s="14" r="L52"/>
      <c s="14" r="M52"/>
      <c s="14" r="N52"/>
      <c s="14" r="O52"/>
      <c s="14" r="P52"/>
      <c s="14" r="Q52"/>
      <c s="14" r="R52"/>
      <c s="14" r="S52"/>
      <c s="14" r="T52"/>
    </row>
    <row r="53">
      <c t="s" s="14" r="A53">
        <v>98</v>
      </c>
      <c s="14" r="B53">
        <v>0.2</v>
      </c>
      <c s="14" r="C53"/>
      <c s="14" r="D53"/>
      <c s="14" r="E53"/>
      <c s="14" r="F53"/>
      <c s="14" r="G53"/>
      <c s="14" r="H53"/>
      <c s="14" r="I53"/>
      <c s="14" r="J53"/>
      <c s="14" r="K53"/>
      <c s="14" r="L53"/>
      <c s="14" r="M53"/>
      <c s="14" r="N53"/>
      <c s="14" r="O53"/>
      <c s="14" r="P53"/>
      <c s="14" r="Q53"/>
      <c s="14" r="R53"/>
      <c s="14" r="S53"/>
      <c s="14" r="T53"/>
    </row>
    <row r="54">
      <c t="s" s="14" r="A54">
        <v>99</v>
      </c>
      <c s="14" r="B54">
        <v>0.05</v>
      </c>
      <c s="14" r="C54"/>
      <c s="14" r="D54"/>
      <c s="14" r="E54"/>
      <c s="14" r="F54"/>
      <c s="14" r="G54"/>
      <c s="14" r="H54"/>
      <c s="14" r="I54"/>
      <c s="14" r="J54"/>
      <c s="14" r="K54"/>
      <c s="14" r="L54"/>
      <c s="14" r="M54"/>
      <c s="14" r="N54"/>
      <c s="14" r="O54"/>
      <c s="14" r="P54"/>
      <c s="14" r="Q54"/>
      <c s="14" r="R54"/>
      <c s="14" r="S54"/>
      <c s="14" r="T54"/>
    </row>
    <row r="55">
      <c s="14" r="A55"/>
      <c s="14" r="B55"/>
      <c s="14" r="C55"/>
      <c s="14" r="D55"/>
      <c s="14" r="E55"/>
      <c s="14" r="F55"/>
      <c s="14" r="G55"/>
      <c s="14" r="H55"/>
      <c s="14" r="I55"/>
      <c s="14" r="J55"/>
      <c s="14" r="K55"/>
      <c s="14" r="L55"/>
      <c s="14" r="M55"/>
      <c s="14" r="N55"/>
      <c s="14" r="O55"/>
      <c s="14" r="P55"/>
      <c s="14" r="Q55"/>
      <c s="14" r="R55"/>
      <c s="14" r="S55"/>
      <c s="14" r="T55"/>
    </row>
    <row r="56">
      <c t="s" s="14" r="A56">
        <v>100</v>
      </c>
      <c s="14" r="B56"/>
      <c s="14" r="C56"/>
      <c s="14" r="D56"/>
      <c s="14" r="E56"/>
      <c s="14" r="F56"/>
      <c s="14" r="G56"/>
      <c s="14" r="H56"/>
      <c s="14" r="I56"/>
      <c s="14" r="J56"/>
      <c s="14" r="K56"/>
      <c s="14" r="L56"/>
      <c s="14" r="M56"/>
      <c s="14" r="N56"/>
      <c s="14" r="O56"/>
      <c s="14" r="P56"/>
      <c s="14" r="Q56"/>
      <c s="14" r="R56"/>
      <c s="14" r="S56"/>
      <c s="14" r="T56"/>
    </row>
    <row r="57">
      <c s="14" r="A57"/>
      <c s="14" r="B57"/>
      <c s="14" r="C57"/>
      <c s="14" r="D57"/>
      <c s="14" r="E57"/>
      <c s="14" r="F57"/>
      <c s="14" r="G57"/>
      <c s="14" r="H57"/>
      <c s="14" r="I57"/>
      <c s="14" r="J57"/>
      <c s="14" r="K57"/>
      <c s="14" r="L57"/>
      <c s="14" r="M57"/>
      <c s="14" r="N57"/>
      <c s="14" r="O57"/>
      <c s="14" r="P57"/>
      <c s="14" r="Q57"/>
      <c s="14" r="R57"/>
      <c s="14" r="S57"/>
      <c s="14" r="T57"/>
    </row>
    <row r="58">
      <c t="s" s="14" r="A58">
        <v>101</v>
      </c>
      <c s="14" r="B58"/>
      <c s="14" r="C58"/>
      <c s="14" r="D58"/>
      <c s="14" r="E58"/>
      <c s="14" r="F58"/>
      <c s="14" r="G58"/>
      <c s="14" r="H58"/>
      <c s="14" r="I58"/>
      <c s="14" r="J58"/>
      <c s="14" r="K58"/>
      <c s="14" r="L58"/>
      <c s="14" r="M58"/>
      <c s="14" r="N58"/>
      <c s="14" r="O58"/>
      <c s="14" r="P58"/>
      <c s="14" r="Q58"/>
      <c s="14" r="R58"/>
      <c s="14" r="S58"/>
      <c s="14" r="T58"/>
    </row>
    <row r="59">
      <c t="s" s="14" r="A59">
        <v>102</v>
      </c>
      <c s="14" r="B59">
        <v>0.02</v>
      </c>
      <c s="14" r="C59"/>
      <c s="14" r="D59"/>
      <c s="14" r="E59"/>
      <c s="14" r="F59"/>
      <c s="14" r="G59"/>
      <c s="14" r="H59"/>
      <c s="14" r="I59"/>
      <c s="14" r="J59"/>
      <c s="14" r="K59"/>
      <c s="14" r="L59"/>
      <c s="14" r="M59"/>
      <c s="14" r="N59"/>
      <c s="14" r="O59"/>
      <c s="14" r="P59"/>
      <c s="14" r="Q59"/>
      <c s="14" r="R59"/>
      <c s="14" r="S59"/>
      <c s="14" r="T59"/>
    </row>
    <row r="60">
      <c t="s" s="14" r="A60">
        <v>103</v>
      </c>
      <c s="14" r="B60">
        <v>0.41</v>
      </c>
      <c s="14" r="C60"/>
      <c s="14" r="D60"/>
      <c s="14" r="E60"/>
      <c s="14" r="F60"/>
      <c s="14" r="G60"/>
      <c s="14" r="H60"/>
      <c s="14" r="I60"/>
      <c s="14" r="J60"/>
      <c s="14" r="K60"/>
      <c s="14" r="L60"/>
      <c s="14" r="M60"/>
      <c s="14" r="N60"/>
      <c s="14" r="O60"/>
      <c s="14" r="P60"/>
      <c s="14" r="Q60"/>
      <c s="14" r="R60"/>
      <c s="14" r="S60"/>
      <c s="14" r="T60"/>
    </row>
    <row r="61">
      <c t="s" s="14" r="A61">
        <v>104</v>
      </c>
      <c s="14" r="B61">
        <v>0.48</v>
      </c>
      <c s="14" r="C61"/>
      <c s="14" r="D61"/>
      <c s="14" r="E61"/>
      <c s="14" r="F61"/>
      <c s="14" r="G61"/>
      <c s="14" r="H61"/>
      <c s="14" r="I61"/>
      <c s="14" r="J61"/>
      <c s="14" r="K61"/>
      <c s="14" r="L61"/>
      <c s="14" r="M61"/>
      <c s="14" r="N61"/>
      <c s="14" r="O61"/>
      <c s="14" r="P61"/>
      <c s="14" r="Q61"/>
      <c s="14" r="R61"/>
      <c s="14" r="S61"/>
      <c s="14" r="T61"/>
    </row>
    <row r="62">
      <c t="s" s="14" r="A62">
        <v>99</v>
      </c>
      <c s="14" r="B62">
        <v>0.09</v>
      </c>
      <c s="14" r="C62"/>
      <c s="14" r="D62"/>
      <c s="14" r="E62"/>
      <c s="14" r="F62"/>
      <c s="14" r="G62"/>
      <c s="14" r="H62"/>
      <c s="14" r="I62"/>
      <c s="14" r="J62"/>
      <c s="14" r="K62"/>
      <c s="14" r="L62"/>
      <c s="14" r="M62"/>
      <c s="14" r="N62"/>
      <c s="14" r="O62"/>
      <c s="14" r="P62"/>
      <c s="14" r="Q62"/>
      <c s="14" r="R62"/>
      <c s="14" r="S62"/>
      <c s="14" r="T62"/>
    </row>
    <row r="63">
      <c s="14" r="A63"/>
      <c s="14" r="B63"/>
      <c s="14" r="C63"/>
      <c s="14" r="D63"/>
      <c s="14" r="E63"/>
      <c s="14" r="F63"/>
      <c s="14" r="G63"/>
      <c s="14" r="H63"/>
      <c s="14" r="I63"/>
      <c s="14" r="J63"/>
      <c s="14" r="K63"/>
      <c s="14" r="L63"/>
      <c s="14" r="M63"/>
      <c s="14" r="N63"/>
      <c s="14" r="O63"/>
      <c s="14" r="P63"/>
      <c s="14" r="Q63"/>
      <c s="14" r="R63"/>
      <c s="14" r="S63"/>
      <c s="14" r="T63"/>
    </row>
    <row r="64">
      <c t="s" s="14" r="A64">
        <v>105</v>
      </c>
      <c s="14" r="B64"/>
      <c s="14" r="C64"/>
      <c s="14" r="D64"/>
      <c s="14" r="E64"/>
      <c s="14" r="F64"/>
      <c s="14" r="G64"/>
      <c s="14" r="H64"/>
      <c s="14" r="I64"/>
      <c s="14" r="J64"/>
      <c s="14" r="K64"/>
      <c s="14" r="L64"/>
      <c s="14" r="M64"/>
      <c s="14" r="N64"/>
      <c s="14" r="O64"/>
      <c s="14" r="P64"/>
      <c s="14" r="Q64"/>
      <c s="14" r="R64"/>
      <c s="14" r="S64"/>
      <c s="14" r="T64"/>
    </row>
    <row r="65">
      <c s="14" r="A65"/>
      <c s="14" r="B65"/>
      <c s="14" r="C65"/>
      <c s="14" r="D65"/>
      <c s="14" r="E65"/>
      <c s="14" r="F65"/>
      <c s="14" r="G65"/>
      <c s="14" r="H65"/>
      <c s="14" r="I65"/>
      <c s="14" r="J65"/>
      <c s="14" r="K65"/>
      <c s="14" r="L65"/>
      <c s="14" r="M65"/>
      <c s="14" r="N65"/>
      <c s="14" r="O65"/>
      <c s="14" r="P65"/>
      <c s="14" r="Q65"/>
      <c s="14" r="R65"/>
      <c s="14" r="S65"/>
      <c s="14" r="T65"/>
    </row>
    <row r="66">
      <c s="14" r="A66"/>
      <c s="14" r="B66"/>
      <c s="14" r="C66"/>
      <c s="14" r="D66"/>
      <c s="14" r="E66"/>
      <c s="14" r="F66"/>
      <c s="14" r="G66"/>
      <c s="14" r="H66"/>
      <c s="14" r="I66"/>
      <c s="14" r="J66"/>
      <c s="14" r="K66"/>
      <c s="14" r="L66"/>
      <c s="14" r="M66"/>
      <c s="14" r="N66"/>
      <c s="14" r="O66"/>
      <c s="14" r="P66"/>
      <c s="14" r="Q66"/>
      <c s="14" r="R66"/>
      <c s="14" r="S66"/>
      <c s="14" r="T66"/>
    </row>
    <row r="67">
      <c s="14" r="A67"/>
      <c s="14" r="B67"/>
      <c s="14" r="C67"/>
      <c s="14" r="D67"/>
      <c s="14" r="E67"/>
      <c s="14" r="F67"/>
      <c s="14" r="G67"/>
      <c s="14" r="H67"/>
      <c s="14" r="I67"/>
      <c s="14" r="J67"/>
      <c s="14" r="K67"/>
      <c s="14" r="L67"/>
      <c s="14" r="M67"/>
      <c s="14" r="N67"/>
      <c s="14" r="O67"/>
      <c s="14" r="P67"/>
      <c s="14" r="Q67"/>
      <c s="14" r="R67"/>
      <c s="14" r="S67"/>
      <c s="14" r="T67"/>
    </row>
    <row r="68">
      <c s="14" r="A68"/>
      <c s="14" r="B68"/>
      <c s="14" r="C68"/>
      <c s="14" r="D68"/>
      <c s="14" r="E68"/>
      <c s="14" r="F68"/>
      <c s="14" r="G68"/>
      <c s="14" r="H68"/>
      <c s="14" r="I68"/>
      <c s="14" r="J68"/>
      <c s="14" r="K68"/>
      <c s="14" r="L68"/>
      <c s="14" r="M68"/>
      <c s="14" r="N68"/>
      <c s="14" r="O68"/>
      <c s="14" r="P68"/>
      <c s="14" r="Q68"/>
      <c s="14" r="R68"/>
      <c s="14" r="S68"/>
      <c s="14" r="T68"/>
    </row>
    <row r="69">
      <c s="14" r="A69"/>
      <c s="14" r="B69"/>
      <c s="14" r="C69"/>
      <c s="14" r="D69"/>
      <c s="14" r="E69"/>
      <c s="14" r="F69"/>
      <c s="14" r="G69"/>
      <c s="14" r="H69"/>
      <c s="14" r="I69"/>
      <c s="14" r="J69"/>
      <c s="14" r="K69"/>
      <c s="14" r="L69"/>
      <c s="14" r="M69"/>
      <c s="14" r="N69"/>
      <c s="14" r="O69"/>
      <c s="14" r="P69"/>
      <c s="14" r="Q69"/>
      <c s="14" r="R69"/>
      <c s="14" r="S69"/>
      <c s="14" r="T69"/>
    </row>
    <row r="70">
      <c s="14" r="A70"/>
      <c s="14" r="B70"/>
      <c s="14" r="C70"/>
      <c s="14" r="D70"/>
      <c s="14" r="E70"/>
      <c s="14" r="F70"/>
      <c s="14" r="G70"/>
      <c s="14" r="H70"/>
      <c s="14" r="I70"/>
      <c s="14" r="J70"/>
      <c s="14" r="K70"/>
      <c s="14" r="L70"/>
      <c s="14" r="M70"/>
      <c s="14" r="N70"/>
      <c s="14" r="O70"/>
      <c s="14" r="P70"/>
      <c s="14" r="Q70"/>
      <c s="14" r="R70"/>
      <c s="14" r="S70"/>
      <c s="14" r="T70"/>
    </row>
    <row r="71">
      <c s="14" r="A71"/>
      <c s="14" r="B71"/>
      <c s="14" r="C71"/>
      <c s="14" r="D71"/>
      <c s="14" r="E71"/>
      <c s="14" r="F71"/>
      <c s="14" r="G71"/>
      <c s="14" r="H71"/>
      <c s="14" r="I71"/>
      <c s="14" r="J71"/>
      <c s="14" r="K71"/>
      <c s="14" r="L71"/>
      <c s="14" r="M71"/>
      <c s="14" r="N71"/>
      <c s="14" r="O71"/>
      <c s="14" r="P71"/>
      <c s="14" r="Q71"/>
      <c s="14" r="R71"/>
      <c s="14" r="S71"/>
      <c s="14" r="T71"/>
    </row>
    <row r="72">
      <c s="14" r="A72"/>
      <c s="14" r="B72"/>
      <c s="14" r="C72"/>
      <c s="14" r="D72"/>
      <c s="14" r="E72"/>
      <c s="14" r="F72"/>
      <c s="14" r="G72"/>
      <c s="14" r="H72"/>
      <c s="14" r="I72"/>
      <c s="14" r="J72"/>
      <c s="14" r="K72"/>
      <c s="14" r="L72"/>
      <c s="14" r="M72"/>
      <c s="14" r="N72"/>
      <c s="14" r="O72"/>
      <c s="14" r="P72"/>
      <c s="14" r="Q72"/>
      <c s="14" r="R72"/>
      <c s="14" r="S72"/>
      <c s="14" r="T72"/>
    </row>
    <row r="73">
      <c s="14" r="A73"/>
      <c s="14" r="B73"/>
      <c s="14" r="C73"/>
      <c s="14" r="D73"/>
      <c s="14" r="E73"/>
      <c s="14" r="F73"/>
      <c s="14" r="G73"/>
      <c s="14" r="H73"/>
      <c s="14" r="I73"/>
      <c s="14" r="J73"/>
      <c s="14" r="K73"/>
      <c s="14" r="L73"/>
      <c s="14" r="M73"/>
      <c s="14" r="N73"/>
      <c s="14" r="O73"/>
      <c s="14" r="P73"/>
      <c s="14" r="Q73"/>
      <c s="14" r="R73"/>
      <c s="14" r="S73"/>
      <c s="14" r="T73"/>
    </row>
    <row r="74">
      <c s="14" r="A74"/>
      <c s="14" r="B74"/>
      <c s="14" r="C74"/>
      <c s="14" r="D74"/>
      <c s="14" r="E74"/>
      <c s="14" r="F74"/>
      <c s="14" r="G74"/>
      <c s="14" r="H74"/>
      <c s="14" r="I74"/>
      <c s="14" r="J74"/>
      <c s="14" r="K74"/>
      <c s="14" r="L74"/>
      <c s="14" r="M74"/>
      <c s="14" r="N74"/>
      <c s="14" r="O74"/>
      <c s="14" r="P74"/>
      <c s="14" r="Q74"/>
      <c s="14" r="R74"/>
      <c s="14" r="S74"/>
      <c s="14" r="T74"/>
    </row>
    <row r="75">
      <c s="14" r="A75"/>
      <c s="14" r="B75"/>
      <c s="14" r="C75"/>
      <c s="14" r="D75"/>
      <c s="14" r="E75"/>
      <c s="14" r="F75"/>
      <c s="14" r="G75"/>
      <c s="14" r="H75"/>
      <c s="14" r="I75"/>
      <c s="14" r="J75"/>
      <c s="14" r="K75"/>
      <c s="14" r="L75"/>
      <c s="14" r="M75"/>
      <c s="14" r="N75"/>
      <c s="14" r="O75"/>
      <c s="14" r="P75"/>
      <c s="14" r="Q75"/>
      <c s="14" r="R75"/>
      <c s="14" r="S75"/>
      <c s="14" r="T75"/>
    </row>
    <row r="76">
      <c s="14" r="A76"/>
      <c s="14" r="B76"/>
      <c s="14" r="C76"/>
      <c s="14" r="D76"/>
      <c s="14" r="E76"/>
      <c s="14" r="F76"/>
      <c s="14" r="G76"/>
      <c s="14" r="H76"/>
      <c s="14" r="I76"/>
      <c s="14" r="J76"/>
      <c s="14" r="K76"/>
      <c s="14" r="L76"/>
      <c s="14" r="M76"/>
      <c s="14" r="N76"/>
      <c s="14" r="O76"/>
      <c s="14" r="P76"/>
      <c s="14" r="Q76"/>
      <c s="14" r="R76"/>
      <c s="14" r="S76"/>
      <c s="14" r="T76"/>
    </row>
    <row r="77">
      <c s="14" r="A77"/>
      <c s="14" r="B77"/>
      <c s="14" r="C77"/>
      <c s="14" r="D77"/>
      <c s="14" r="E77"/>
      <c s="14" r="F77"/>
      <c s="14" r="G77"/>
      <c s="14" r="H77"/>
      <c s="14" r="I77"/>
      <c s="14" r="J77"/>
      <c s="14" r="K77"/>
      <c s="14" r="L77"/>
      <c s="14" r="M77"/>
      <c s="14" r="N77"/>
      <c s="14" r="O77"/>
      <c s="14" r="P77"/>
      <c s="14" r="Q77"/>
      <c s="14" r="R77"/>
      <c s="14" r="S77"/>
      <c s="14" r="T77"/>
    </row>
    <row r="78">
      <c s="14" r="A78"/>
      <c s="14" r="B78"/>
      <c s="14" r="C78"/>
      <c s="14" r="D78"/>
      <c s="14" r="E78"/>
      <c s="14" r="F78"/>
      <c s="14" r="G78"/>
      <c s="14" r="H78"/>
      <c s="14" r="I78"/>
      <c s="14" r="J78"/>
      <c s="14" r="K78"/>
      <c s="14" r="L78"/>
      <c s="14" r="M78"/>
      <c s="14" r="N78"/>
      <c s="14" r="O78"/>
      <c s="14" r="P78"/>
      <c s="14" r="Q78"/>
      <c s="14" r="R78"/>
      <c s="14" r="S78"/>
      <c s="14" r="T78"/>
    </row>
    <row r="79">
      <c s="14" r="A79"/>
      <c s="14" r="B79"/>
      <c s="14" r="C79"/>
      <c s="14" r="D79"/>
      <c s="14" r="E79"/>
      <c s="14" r="F79"/>
      <c s="14" r="G79"/>
      <c s="14" r="H79"/>
      <c s="14" r="I79"/>
      <c s="14" r="J79"/>
      <c s="14" r="K79"/>
      <c s="14" r="L79"/>
      <c s="14" r="M79"/>
      <c s="14" r="N79"/>
      <c s="14" r="O79"/>
      <c s="14" r="P79"/>
      <c s="14" r="Q79"/>
      <c s="14" r="R79"/>
      <c s="14" r="S79"/>
      <c s="14" r="T79"/>
    </row>
    <row r="80">
      <c s="14" r="A80"/>
      <c s="14" r="B80"/>
      <c s="14" r="C80"/>
      <c s="14" r="D80"/>
      <c s="14" r="E80"/>
      <c s="14" r="F80"/>
      <c s="14" r="G80"/>
      <c s="14" r="H80"/>
      <c s="14" r="I80"/>
      <c s="14" r="J80"/>
      <c s="14" r="K80"/>
      <c s="14" r="L80"/>
      <c s="14" r="M80"/>
      <c s="14" r="N80"/>
      <c s="14" r="O80"/>
      <c s="14" r="P80"/>
      <c s="14" r="Q80"/>
      <c s="14" r="R80"/>
      <c s="14" r="S80"/>
      <c s="14" r="T80"/>
    </row>
    <row r="81">
      <c s="14" r="A81"/>
      <c s="14" r="B81"/>
      <c s="14" r="C81"/>
      <c s="14" r="D81"/>
      <c s="14" r="E81"/>
      <c s="14" r="F81"/>
      <c s="14" r="G81"/>
      <c s="14" r="H81"/>
      <c s="14" r="I81"/>
      <c s="14" r="J81"/>
      <c s="14" r="K81"/>
      <c s="14" r="L81"/>
      <c s="14" r="M81"/>
      <c s="14" r="N81"/>
      <c s="14" r="O81"/>
      <c s="14" r="P81"/>
      <c s="14" r="Q81"/>
      <c s="14" r="R81"/>
      <c s="14" r="S81"/>
      <c s="14" r="T81"/>
    </row>
    <row r="82">
      <c s="14" r="A82"/>
      <c s="14" r="B82"/>
      <c s="14" r="C82"/>
      <c s="14" r="D82"/>
      <c s="14" r="E82"/>
      <c s="14" r="F82"/>
      <c s="14" r="G82"/>
      <c s="14" r="H82"/>
      <c s="14" r="I82"/>
      <c s="14" r="J82"/>
      <c s="14" r="K82"/>
      <c s="14" r="L82"/>
      <c s="14" r="M82"/>
      <c s="14" r="N82"/>
      <c s="14" r="O82"/>
      <c s="14" r="P82"/>
      <c s="14" r="Q82"/>
      <c s="14" r="R82"/>
      <c s="14" r="S82"/>
      <c s="14" r="T82"/>
    </row>
    <row r="83">
      <c s="14" r="A83"/>
      <c s="14" r="B83"/>
      <c s="14" r="C83"/>
      <c s="14" r="D83"/>
      <c s="14" r="E83"/>
      <c s="14" r="F83"/>
      <c s="14" r="G83"/>
      <c s="14" r="H83"/>
      <c s="14" r="I83"/>
      <c s="14" r="J83"/>
      <c s="14" r="K83"/>
      <c s="14" r="L83"/>
      <c s="14" r="M83"/>
      <c s="14" r="N83"/>
      <c s="14" r="O83"/>
      <c s="14" r="P83"/>
      <c s="14" r="Q83"/>
      <c s="14" r="R83"/>
      <c s="14" r="S83"/>
      <c s="14" r="T83"/>
    </row>
    <row r="84">
      <c s="14" r="A84"/>
      <c s="14" r="B84"/>
      <c s="14" r="C84"/>
      <c s="14" r="D84"/>
      <c s="14" r="E84"/>
      <c s="14" r="F84"/>
      <c s="14" r="G84"/>
      <c s="14" r="H84"/>
      <c s="14" r="I84"/>
      <c s="14" r="J84"/>
      <c s="14" r="K84"/>
      <c s="14" r="L84"/>
      <c s="14" r="M84"/>
      <c s="14" r="N84"/>
      <c s="14" r="O84"/>
      <c s="14" r="P84"/>
      <c s="14" r="Q84"/>
      <c s="14" r="R84"/>
      <c s="14" r="S84"/>
      <c s="14" r="T84"/>
    </row>
    <row r="85">
      <c s="14" r="A85"/>
      <c s="14" r="B85"/>
      <c s="14" r="C85"/>
      <c s="14" r="D85"/>
      <c s="14" r="E85"/>
      <c s="14" r="F85"/>
      <c s="14" r="G85"/>
      <c s="14" r="H85"/>
      <c s="14" r="I85"/>
      <c s="14" r="J85"/>
      <c s="14" r="K85"/>
      <c s="14" r="L85"/>
      <c s="14" r="M85"/>
      <c s="14" r="N85"/>
      <c s="14" r="O85"/>
      <c s="14" r="P85"/>
      <c s="14" r="Q85"/>
      <c s="14" r="R85"/>
      <c s="14" r="S85"/>
      <c s="14" r="T85"/>
    </row>
    <row r="86">
      <c s="14" r="A86"/>
      <c s="14" r="B86"/>
      <c s="14" r="C86"/>
      <c s="14" r="D86"/>
      <c s="14" r="E86"/>
      <c s="14" r="F86"/>
      <c s="14" r="G86"/>
      <c s="14" r="H86"/>
      <c s="14" r="I86"/>
      <c s="14" r="J86"/>
      <c s="14" r="K86"/>
      <c s="14" r="L86"/>
      <c s="14" r="M86"/>
      <c s="14" r="N86"/>
      <c s="14" r="O86"/>
      <c s="14" r="P86"/>
      <c s="14" r="Q86"/>
      <c s="14" r="R86"/>
      <c s="14" r="S86"/>
      <c s="14" r="T86"/>
    </row>
    <row r="87">
      <c s="14" r="A87"/>
      <c s="14" r="B87"/>
      <c s="14" r="C87"/>
      <c s="14" r="D87"/>
      <c s="14" r="E87"/>
      <c s="14" r="F87"/>
      <c s="14" r="G87"/>
      <c s="14" r="H87"/>
      <c s="14" r="I87"/>
      <c s="14" r="J87"/>
      <c s="14" r="K87"/>
      <c s="14" r="L87"/>
      <c s="14" r="M87"/>
      <c s="14" r="N87"/>
      <c s="14" r="O87"/>
      <c s="14" r="P87"/>
      <c s="14" r="Q87"/>
      <c s="14" r="R87"/>
      <c s="14" r="S87"/>
      <c s="14" r="T87"/>
    </row>
    <row r="88">
      <c s="14" r="A88"/>
      <c s="14" r="B88"/>
      <c s="14" r="C88"/>
      <c s="14" r="D88"/>
      <c s="14" r="E88"/>
      <c s="14" r="F88"/>
      <c s="14" r="G88"/>
      <c s="14" r="H88"/>
      <c s="14" r="I88"/>
      <c s="14" r="J88"/>
      <c s="14" r="K88"/>
      <c s="14" r="L88"/>
      <c s="14" r="M88"/>
      <c s="14" r="N88"/>
      <c s="14" r="O88"/>
      <c s="14" r="P88"/>
      <c s="14" r="Q88"/>
      <c s="14" r="R88"/>
      <c s="14" r="S88"/>
      <c s="14" r="T88"/>
    </row>
    <row r="89">
      <c s="14" r="A89"/>
      <c s="14" r="B89"/>
      <c s="14" r="C89"/>
      <c s="14" r="D89"/>
      <c s="14" r="E89"/>
      <c s="14" r="F89"/>
      <c s="14" r="G89"/>
      <c s="14" r="H89"/>
      <c s="14" r="I89"/>
      <c s="14" r="J89"/>
      <c s="14" r="K89"/>
      <c s="14" r="L89"/>
      <c s="14" r="M89"/>
      <c s="14" r="N89"/>
      <c s="14" r="O89"/>
      <c s="14" r="P89"/>
      <c s="14" r="Q89"/>
      <c s="14" r="R89"/>
      <c s="14" r="S89"/>
      <c s="14" r="T89"/>
    </row>
    <row r="90">
      <c s="14" r="A90"/>
      <c s="14" r="B90"/>
      <c s="14" r="C90"/>
      <c s="14" r="D90"/>
      <c s="14" r="E90"/>
      <c s="14" r="F90"/>
      <c s="14" r="G90"/>
      <c s="14" r="H90"/>
      <c s="14" r="I90"/>
      <c s="14" r="J90"/>
      <c s="14" r="K90"/>
      <c s="14" r="L90"/>
      <c s="14" r="M90"/>
      <c s="14" r="N90"/>
      <c s="14" r="O90"/>
      <c s="14" r="P90"/>
      <c s="14" r="Q90"/>
      <c s="14" r="R90"/>
      <c s="14" r="S90"/>
      <c s="14" r="T90"/>
    </row>
    <row r="91">
      <c s="14" r="A91"/>
      <c s="14" r="B91"/>
      <c s="14" r="C91"/>
      <c s="14" r="D91"/>
      <c s="14" r="E91"/>
      <c s="14" r="F91"/>
      <c s="14" r="G91"/>
      <c s="14" r="H91"/>
      <c s="14" r="I91"/>
      <c s="14" r="J91"/>
      <c s="14" r="K91"/>
      <c s="14" r="L91"/>
      <c s="14" r="M91"/>
      <c s="14" r="N91"/>
      <c s="14" r="O91"/>
      <c s="14" r="P91"/>
      <c s="14" r="Q91"/>
      <c s="14" r="R91"/>
      <c s="14" r="S91"/>
      <c s="14" r="T91"/>
    </row>
    <row r="92">
      <c s="14" r="A92"/>
      <c s="14" r="B92"/>
      <c s="14" r="C92"/>
      <c s="14" r="D92"/>
      <c s="14" r="E92"/>
      <c s="14" r="F92"/>
      <c s="14" r="G92"/>
      <c s="14" r="H92"/>
      <c s="14" r="I92"/>
      <c s="14" r="J92"/>
      <c s="14" r="K92"/>
      <c s="14" r="L92"/>
      <c s="14" r="M92"/>
      <c s="14" r="N92"/>
      <c s="14" r="O92"/>
      <c s="14" r="P92"/>
      <c s="14" r="Q92"/>
      <c s="14" r="R92"/>
      <c s="14" r="S92"/>
      <c s="14" r="T92"/>
    </row>
    <row r="93">
      <c s="14" r="A93"/>
      <c s="14" r="B93"/>
      <c s="14" r="C93"/>
      <c s="14" r="D93"/>
      <c s="14" r="E93"/>
      <c s="14" r="F93"/>
      <c s="14" r="G93"/>
      <c s="14" r="H93"/>
      <c s="14" r="I93"/>
      <c s="14" r="J93"/>
      <c s="14" r="K93"/>
      <c s="14" r="L93"/>
      <c s="14" r="M93"/>
      <c s="14" r="N93"/>
      <c s="14" r="O93"/>
      <c s="14" r="P93"/>
      <c s="14" r="Q93"/>
      <c s="14" r="R93"/>
      <c s="14" r="S93"/>
      <c s="14" r="T93"/>
    </row>
    <row r="94">
      <c s="14" r="A94"/>
      <c s="14" r="B94"/>
      <c s="14" r="C94"/>
      <c s="14" r="D94"/>
      <c s="14" r="E94"/>
      <c s="14" r="F94"/>
      <c s="14" r="G94"/>
      <c s="14" r="H94"/>
      <c s="14" r="I94"/>
      <c s="14" r="J94"/>
      <c s="14" r="K94"/>
      <c s="14" r="L94"/>
      <c s="14" r="M94"/>
      <c s="14" r="N94"/>
      <c s="14" r="O94"/>
      <c s="14" r="P94"/>
      <c s="14" r="Q94"/>
      <c s="14" r="R94"/>
      <c s="14" r="S94"/>
      <c s="14" r="T94"/>
    </row>
    <row r="95">
      <c s="14" r="A95"/>
      <c s="14" r="B95"/>
      <c s="14" r="C95"/>
      <c s="14" r="D95"/>
      <c s="14" r="E95"/>
      <c s="14" r="F95"/>
      <c s="14" r="G95"/>
      <c s="14" r="H95"/>
      <c s="14" r="I95"/>
      <c s="14" r="J95"/>
      <c s="14" r="K95"/>
      <c s="14" r="L95"/>
      <c s="14" r="M95"/>
      <c s="14" r="N95"/>
      <c s="14" r="O95"/>
      <c s="14" r="P95"/>
      <c s="14" r="Q95"/>
      <c s="14" r="R95"/>
      <c s="14" r="S95"/>
      <c s="14" r="T95"/>
    </row>
    <row r="96">
      <c s="14" r="A96"/>
      <c s="14" r="B96"/>
      <c s="14" r="C96"/>
      <c s="14" r="D96"/>
      <c s="14" r="E96"/>
      <c s="14" r="F96"/>
      <c s="14" r="G96"/>
      <c s="14" r="H96"/>
      <c s="14" r="I96"/>
      <c s="14" r="J96"/>
      <c s="14" r="K96"/>
      <c s="14" r="L96"/>
      <c s="14" r="M96"/>
      <c s="14" r="N96"/>
      <c s="14" r="O96"/>
      <c s="14" r="P96"/>
      <c s="14" r="Q96"/>
      <c s="14" r="R96"/>
      <c s="14" r="S96"/>
      <c s="14" r="T96"/>
    </row>
    <row r="97">
      <c s="14" r="A97"/>
      <c s="14" r="B97"/>
      <c s="14" r="C97"/>
      <c s="14" r="D97"/>
      <c s="14" r="E97"/>
      <c s="14" r="F97"/>
      <c s="14" r="G97"/>
      <c s="14" r="H97"/>
      <c s="14" r="I97"/>
      <c s="14" r="J97"/>
      <c s="14" r="K97"/>
      <c s="14" r="L97"/>
      <c s="14" r="M97"/>
      <c s="14" r="N97"/>
      <c s="14" r="O97"/>
      <c s="14" r="P97"/>
      <c s="14" r="Q97"/>
      <c s="14" r="R97"/>
      <c s="14" r="S97"/>
      <c s="14" r="T97"/>
    </row>
    <row r="98">
      <c s="14" r="A98"/>
      <c s="14" r="B98"/>
      <c s="14" r="C98"/>
      <c s="14" r="D98"/>
      <c s="14" r="E98"/>
      <c s="14" r="F98"/>
      <c s="14" r="G98"/>
      <c s="14" r="H98"/>
      <c s="14" r="I98"/>
      <c s="14" r="J98"/>
      <c s="14" r="K98"/>
      <c s="14" r="L98"/>
      <c s="14" r="M98"/>
      <c s="14" r="N98"/>
      <c s="14" r="O98"/>
      <c s="14" r="P98"/>
      <c s="14" r="Q98"/>
      <c s="14" r="R98"/>
      <c s="14" r="S98"/>
      <c s="14" r="T98"/>
    </row>
    <row r="99">
      <c s="14" r="A99"/>
      <c s="14" r="B99"/>
      <c s="14" r="C99"/>
      <c s="14" r="D99"/>
      <c s="14" r="E99"/>
      <c s="14" r="F99"/>
      <c s="14" r="G99"/>
      <c s="14" r="H99"/>
      <c s="14" r="I99"/>
      <c s="14" r="J99"/>
      <c s="14" r="K99"/>
      <c s="14" r="L99"/>
      <c s="14" r="M99"/>
      <c s="14" r="N99"/>
      <c s="14" r="O99"/>
      <c s="14" r="P99"/>
      <c s="14" r="Q99"/>
      <c s="14" r="R99"/>
      <c s="14" r="S99"/>
      <c s="14" r="T99"/>
    </row>
    <row r="100">
      <c s="14" r="A100"/>
      <c s="14" r="B100"/>
      <c s="14" r="C100"/>
      <c s="14" r="D100"/>
      <c s="14" r="E100"/>
      <c s="14" r="F100"/>
      <c s="14" r="G100"/>
      <c s="14" r="H100"/>
      <c s="14" r="I100"/>
      <c s="14" r="J100"/>
      <c s="14" r="K100"/>
      <c s="14" r="L100"/>
      <c s="14" r="M100"/>
      <c s="14" r="N100"/>
      <c s="14" r="O100"/>
      <c s="14" r="P100"/>
      <c s="14" r="Q100"/>
      <c s="14" r="R100"/>
      <c s="14" r="S100"/>
      <c s="14" r="T100"/>
    </row>
    <row r="101">
      <c s="14" r="A101"/>
      <c s="14" r="B101"/>
      <c s="14" r="C101"/>
      <c s="14" r="D101"/>
      <c s="14" r="E101"/>
      <c s="14" r="F101"/>
      <c s="14" r="G101"/>
      <c s="14" r="H101"/>
      <c s="14" r="I101"/>
      <c s="14" r="J101"/>
      <c s="14" r="K101"/>
      <c s="14" r="L101"/>
      <c s="14" r="M101"/>
      <c s="14" r="N101"/>
      <c s="14" r="O101"/>
      <c s="14" r="P101"/>
      <c s="14" r="Q101"/>
      <c s="14" r="R101"/>
      <c s="14" r="S101"/>
      <c s="14" r="T101"/>
    </row>
  </sheetData>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2">
      <c t="s" r="A2">
        <v>106</v>
      </c>
      <c t="s" r="B2">
        <v>107</v>
      </c>
      <c t="s" r="D2">
        <v>108</v>
      </c>
    </row>
    <row r="3">
      <c r="A3">
        <v>1</v>
      </c>
      <c t="s" r="B3">
        <v>109</v>
      </c>
      <c r="C3">
        <v>1176</v>
      </c>
      <c s="1" r="D3">
        <f>C3/$C$25</f>
        <v>0.470211915233906</v>
      </c>
    </row>
    <row r="4">
      <c r="A4">
        <v>2</v>
      </c>
      <c t="s" r="B4">
        <v>110</v>
      </c>
      <c r="C4">
        <v>277</v>
      </c>
      <c s="1" r="D4">
        <f>C4/$C$25</f>
        <v>0.110755697720912</v>
      </c>
    </row>
    <row r="5">
      <c r="A5">
        <v>3</v>
      </c>
      <c t="s" r="B5">
        <v>111</v>
      </c>
      <c r="C5">
        <v>218</v>
      </c>
      <c s="1" r="D5">
        <f>C5/$C$25</f>
        <v>0.087165133946421</v>
      </c>
    </row>
    <row r="6">
      <c r="A6">
        <v>4</v>
      </c>
      <c t="s" r="B6">
        <v>112</v>
      </c>
      <c r="C6">
        <v>180</v>
      </c>
      <c s="1" r="D6">
        <f>C6/$C$25</f>
        <v>0.071971211515394</v>
      </c>
    </row>
    <row r="7">
      <c r="A7">
        <v>5</v>
      </c>
      <c t="s" r="B7">
        <v>113</v>
      </c>
      <c r="C7">
        <v>128</v>
      </c>
      <c s="1" r="D7">
        <f>C7/$C$25</f>
        <v>0.051179528188724</v>
      </c>
    </row>
    <row r="8">
      <c r="A8">
        <v>6</v>
      </c>
      <c t="s" r="B8">
        <v>114</v>
      </c>
      <c r="C8">
        <v>103</v>
      </c>
      <c s="1" r="D8">
        <f>C8/$C$25</f>
        <v>0.041183526589364</v>
      </c>
    </row>
    <row r="9">
      <c r="A9">
        <v>7</v>
      </c>
      <c t="s" r="B9">
        <v>115</v>
      </c>
      <c r="C9">
        <v>96</v>
      </c>
      <c s="1" r="D9">
        <f>C9/$C$25</f>
        <v>0.038384646141543</v>
      </c>
    </row>
    <row r="10">
      <c r="A10">
        <v>8</v>
      </c>
      <c t="s" r="B10">
        <v>116</v>
      </c>
      <c r="C10">
        <v>55</v>
      </c>
      <c s="1" r="D10">
        <f>C10/$C$25</f>
        <v>0.021991203518593</v>
      </c>
    </row>
    <row r="11">
      <c r="A11">
        <v>9</v>
      </c>
      <c t="s" r="B11">
        <v>117</v>
      </c>
      <c r="C11">
        <v>54</v>
      </c>
      <c s="1" r="D11">
        <f>C11/$C$25</f>
        <v>0.021591363454618</v>
      </c>
    </row>
    <row r="12">
      <c r="A12">
        <v>10</v>
      </c>
      <c t="s" r="B12">
        <v>118</v>
      </c>
      <c r="C12">
        <v>54</v>
      </c>
      <c s="1" r="D12">
        <f>C12/$C$25</f>
        <v>0.021591363454618</v>
      </c>
    </row>
    <row r="13">
      <c r="A13">
        <v>11</v>
      </c>
      <c t="s" r="B13">
        <v>119</v>
      </c>
      <c r="C13">
        <v>43</v>
      </c>
      <c s="1" r="D13">
        <f>C13/$C$25</f>
        <v>0.0171931227509</v>
      </c>
    </row>
    <row r="14">
      <c r="A14">
        <v>12</v>
      </c>
      <c t="s" r="B14">
        <v>120</v>
      </c>
      <c r="C14">
        <v>29</v>
      </c>
      <c s="1" r="D14">
        <f>C14/$C$25</f>
        <v>0.011595361855258</v>
      </c>
    </row>
    <row r="15">
      <c r="A15">
        <v>13</v>
      </c>
      <c t="s" r="B15">
        <v>121</v>
      </c>
      <c r="C15">
        <v>20</v>
      </c>
      <c s="1" r="D15">
        <f>C15/$C$25</f>
        <v>0.007996801279488</v>
      </c>
    </row>
    <row r="16">
      <c r="A16">
        <v>14</v>
      </c>
      <c t="s" r="B16">
        <v>27</v>
      </c>
      <c r="C16">
        <v>20</v>
      </c>
      <c s="1" r="D16">
        <f>C16/$C$25</f>
        <v>0.007996801279488</v>
      </c>
    </row>
    <row r="17">
      <c r="A17">
        <v>15</v>
      </c>
      <c t="s" r="B17">
        <v>122</v>
      </c>
      <c r="C17">
        <v>16</v>
      </c>
      <c s="1" r="D17">
        <f>C17/$C$25</f>
        <v>0.006397441023591</v>
      </c>
    </row>
    <row r="18">
      <c r="A18">
        <v>16</v>
      </c>
      <c t="s" r="B18">
        <v>123</v>
      </c>
      <c r="C18">
        <v>12</v>
      </c>
      <c s="1" r="D18">
        <f>C18/$C$25</f>
        <v>0.004798080767693</v>
      </c>
    </row>
    <row r="19">
      <c r="A19">
        <v>17</v>
      </c>
      <c t="s" r="B19">
        <v>124</v>
      </c>
      <c r="C19">
        <v>6</v>
      </c>
      <c s="1" r="D19">
        <f>C19/$C$25</f>
        <v>0.002399040383846</v>
      </c>
    </row>
    <row r="20">
      <c r="A20">
        <v>18</v>
      </c>
      <c t="s" r="B20">
        <v>125</v>
      </c>
      <c r="C20">
        <v>6</v>
      </c>
      <c s="1" r="D20">
        <f>C20/$C$25</f>
        <v>0.002399040383846</v>
      </c>
    </row>
    <row r="21">
      <c r="A21">
        <v>19</v>
      </c>
      <c t="s" r="B21">
        <v>126</v>
      </c>
      <c r="C21">
        <v>5</v>
      </c>
      <c s="1" r="D21">
        <f>C21/$C$25</f>
        <v>0.001999200319872</v>
      </c>
    </row>
    <row r="22">
      <c r="A22">
        <v>20</v>
      </c>
      <c t="s" r="B22">
        <v>127</v>
      </c>
      <c r="C22">
        <v>3</v>
      </c>
      <c s="1" r="D22">
        <f>C22/$C$25</f>
        <v>0.001199520191923</v>
      </c>
    </row>
    <row r="23">
      <c r="A23">
        <v>21</v>
      </c>
      <c t="s" r="B23">
        <v>128</v>
      </c>
      <c r="C23">
        <v>0</v>
      </c>
      <c s="1" r="D23">
        <f>C23/$C$25</f>
        <v>0</v>
      </c>
    </row>
    <row r="24">
      <c r="A24">
        <v>22</v>
      </c>
      <c t="s" r="B24">
        <v>129</v>
      </c>
      <c r="C24">
        <v>0</v>
      </c>
      <c s="1" r="D24">
        <f>C24/$C$25</f>
        <v>0</v>
      </c>
    </row>
    <row r="25">
      <c r="C25">
        <f>sum(C3:C24)</f>
        <v>2501</v>
      </c>
      <c s="1" r="D25">
        <f>C25/$C$25</f>
        <v>1</v>
      </c>
    </row>
    <row r="26">
      <c t="s" r="A26">
        <v>130</v>
      </c>
      <c t="s" r="B26">
        <v>107</v>
      </c>
    </row>
    <row r="27">
      <c r="A27">
        <v>1</v>
      </c>
      <c t="s" r="B27">
        <v>131</v>
      </c>
      <c r="C27">
        <v>36</v>
      </c>
    </row>
    <row r="28">
      <c r="A28">
        <v>2</v>
      </c>
      <c t="s" r="B28">
        <v>129</v>
      </c>
      <c r="C28">
        <v>1</v>
      </c>
    </row>
    <row r="29">
      <c r="A29">
        <v>3</v>
      </c>
      <c t="s" r="B29">
        <v>122</v>
      </c>
      <c r="C29">
        <v>52</v>
      </c>
    </row>
    <row r="30">
      <c r="A30">
        <v>4</v>
      </c>
      <c t="s" r="B30">
        <v>111</v>
      </c>
      <c r="C30">
        <v>300</v>
      </c>
    </row>
    <row r="31">
      <c r="A31">
        <v>5</v>
      </c>
      <c t="s" r="B31">
        <v>124</v>
      </c>
      <c r="C31">
        <v>9</v>
      </c>
    </row>
    <row r="32">
      <c r="A32">
        <v>6</v>
      </c>
      <c t="s" r="B32">
        <v>117</v>
      </c>
      <c r="C32">
        <v>43</v>
      </c>
    </row>
    <row r="33">
      <c r="A33">
        <v>7</v>
      </c>
      <c t="s" r="B33">
        <v>127</v>
      </c>
      <c r="C33">
        <v>3</v>
      </c>
    </row>
    <row r="34">
      <c r="A34">
        <v>8</v>
      </c>
      <c t="s" r="B34">
        <v>118</v>
      </c>
      <c r="C34">
        <v>74</v>
      </c>
    </row>
    <row r="35">
      <c r="A35">
        <v>9</v>
      </c>
      <c t="s" r="B35">
        <v>109</v>
      </c>
      <c r="C35">
        <v>490</v>
      </c>
    </row>
    <row r="36">
      <c r="A36">
        <v>10</v>
      </c>
      <c t="s" r="B36">
        <v>123</v>
      </c>
      <c r="C36">
        <v>4</v>
      </c>
    </row>
    <row r="37">
      <c r="A37">
        <v>11</v>
      </c>
      <c t="s" r="B37">
        <v>114</v>
      </c>
      <c r="C37">
        <v>81</v>
      </c>
    </row>
    <row r="38">
      <c r="A38">
        <v>12</v>
      </c>
      <c t="s" r="B38">
        <v>113</v>
      </c>
      <c r="C38">
        <v>151</v>
      </c>
    </row>
    <row r="39">
      <c r="A39">
        <v>13</v>
      </c>
      <c t="s" r="B39">
        <v>120</v>
      </c>
      <c r="C39">
        <v>39</v>
      </c>
    </row>
    <row r="40">
      <c r="A40">
        <v>14</v>
      </c>
      <c t="s" r="B40">
        <v>110</v>
      </c>
      <c r="C40">
        <v>569</v>
      </c>
    </row>
    <row r="41">
      <c r="A41">
        <v>15</v>
      </c>
      <c t="s" r="B41">
        <v>125</v>
      </c>
      <c r="C41">
        <v>18</v>
      </c>
    </row>
    <row r="42">
      <c r="A42">
        <v>16</v>
      </c>
      <c t="s" r="B42">
        <v>121</v>
      </c>
      <c r="C42">
        <v>42</v>
      </c>
    </row>
    <row r="43">
      <c r="A43">
        <v>17</v>
      </c>
      <c t="s" r="B43">
        <v>115</v>
      </c>
      <c r="C43">
        <v>84</v>
      </c>
    </row>
    <row r="44">
      <c r="A44">
        <v>18</v>
      </c>
      <c t="s" r="B44">
        <v>116</v>
      </c>
      <c r="C44">
        <v>215</v>
      </c>
    </row>
    <row r="45">
      <c r="A45">
        <v>19</v>
      </c>
      <c t="s" r="B45">
        <v>112</v>
      </c>
      <c r="C45">
        <v>154</v>
      </c>
    </row>
    <row r="46">
      <c r="A46">
        <v>20</v>
      </c>
      <c t="s" r="B46">
        <v>119</v>
      </c>
      <c r="C46">
        <v>94</v>
      </c>
    </row>
    <row r="47">
      <c r="A47">
        <v>21</v>
      </c>
      <c t="s" r="B47">
        <v>126</v>
      </c>
      <c r="C47">
        <v>4</v>
      </c>
    </row>
    <row r="48">
      <c r="A48">
        <v>22</v>
      </c>
      <c t="s" r="B48">
        <v>27</v>
      </c>
      <c r="C48">
        <v>37</v>
      </c>
    </row>
  </sheetData>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1">
      <c t="s" s="7" r="A1">
        <v>132</v>
      </c>
      <c s="10" r="B1">
        <v>2009</v>
      </c>
      <c s="15" r="C1">
        <v>2010</v>
      </c>
      <c s="4" r="D1">
        <v>2011</v>
      </c>
      <c s="12" r="E1">
        <v>2012</v>
      </c>
      <c t="s" s="9" r="F1">
        <v>133</v>
      </c>
      <c s="6" r="G1"/>
      <c t="s" s="6" r="H1">
        <v>134</v>
      </c>
      <c s="6" r="I1"/>
      <c s="6" r="J1"/>
      <c s="6" r="K1"/>
      <c s="6" r="L1"/>
      <c s="6" r="M1"/>
      <c s="6" r="N1"/>
      <c s="6" r="O1"/>
      <c s="6" r="P1"/>
      <c s="6" r="Q1"/>
      <c s="6" r="R1"/>
      <c s="6" r="S1"/>
      <c s="6" r="T1"/>
    </row>
    <row r="2">
      <c t="s" s="5" r="A2">
        <v>135</v>
      </c>
      <c s="13" r="B2">
        <v>85190</v>
      </c>
      <c s="13" r="C2">
        <v>90784</v>
      </c>
      <c s="13" r="D2">
        <v>92230</v>
      </c>
      <c s="13" r="E2">
        <v>274303</v>
      </c>
      <c s="3" r="F2">
        <f>E2/$E$39</f>
        <v>0.135184564585284</v>
      </c>
      <c s="1" r="H2">
        <f>E2/$E$38</f>
        <v>0.388115009826574</v>
      </c>
    </row>
    <row r="3">
      <c t="s" s="5" r="A3">
        <v>136</v>
      </c>
      <c s="13" r="B3">
        <v>76232</v>
      </c>
      <c s="13" r="C3">
        <v>79213</v>
      </c>
      <c s="13" r="D3">
        <v>78784</v>
      </c>
      <c s="13" r="E3">
        <v>167689</v>
      </c>
      <c s="3" r="F3">
        <f>E3/$E$39</f>
        <v>0.082642058055295</v>
      </c>
      <c s="1" r="H3">
        <f>E3/$E$38</f>
        <v>0.237265425032932</v>
      </c>
    </row>
    <row r="4">
      <c t="s" s="5" r="A4">
        <v>137</v>
      </c>
      <c s="13" r="B4">
        <v>66433</v>
      </c>
      <c s="13" r="C4">
        <v>68529</v>
      </c>
      <c s="13" r="D4">
        <v>67843</v>
      </c>
      <c s="13" r="E4">
        <v>89611</v>
      </c>
      <c s="3" r="F4">
        <f>E4/$E$39</f>
        <v>0.044162929377557</v>
      </c>
      <c s="1" r="H4">
        <f>E4/$E$38</f>
        <v>0.126791811046795</v>
      </c>
    </row>
    <row r="5">
      <c t="s" s="5" r="A5">
        <v>138</v>
      </c>
      <c s="13" r="B5">
        <v>56790</v>
      </c>
      <c s="13" r="C5">
        <v>58475</v>
      </c>
      <c s="13" r="D5">
        <v>57157</v>
      </c>
      <c s="13" r="E5">
        <v>49723</v>
      </c>
      <c s="3" r="F5">
        <f>E5/$E$39</f>
        <v>0.024504952934799</v>
      </c>
      <c s="1" r="H5">
        <f>E5/$E$38</f>
        <v>0.070353742516876</v>
      </c>
    </row>
    <row r="6">
      <c t="s" s="5" r="A6">
        <v>139</v>
      </c>
      <c s="13" r="B6">
        <v>47252</v>
      </c>
      <c s="13" r="C6">
        <v>49493</v>
      </c>
      <c s="13" r="D6">
        <v>50013</v>
      </c>
      <c s="13" r="E6">
        <v>32083</v>
      </c>
      <c s="3" r="F6">
        <f>E6/$E$39</f>
        <v>0.015811443497117</v>
      </c>
      <c s="1" r="H6">
        <f>E6/$E$38</f>
        <v>0.045394668889024</v>
      </c>
    </row>
    <row r="7">
      <c t="s" s="5" r="A7">
        <v>140</v>
      </c>
      <c s="13" r="B7">
        <v>40386</v>
      </c>
      <c s="13" r="C7">
        <v>41162</v>
      </c>
      <c s="13" r="D7">
        <v>42422</v>
      </c>
      <c s="13" r="E7">
        <v>19770</v>
      </c>
      <c s="3" r="F7">
        <f>E7/$E$39</f>
        <v>0.009743235917402</v>
      </c>
      <c s="1" r="H7">
        <f>E7/$E$38</f>
        <v>0.027972839321011</v>
      </c>
    </row>
    <row r="8">
      <c t="s" s="5" r="A8">
        <v>141</v>
      </c>
      <c s="13" r="B8">
        <v>35438</v>
      </c>
      <c s="13" r="C8">
        <v>36691</v>
      </c>
      <c s="13" r="D8">
        <v>36732</v>
      </c>
      <c s="13" r="E8">
        <v>14579</v>
      </c>
      <c s="3" r="F8">
        <f>E8/$E$39</f>
        <v>0.007184958848751</v>
      </c>
      <c s="1" r="H8">
        <f>E8/$E$38</f>
        <v>0.020628023493223</v>
      </c>
    </row>
    <row r="9">
      <c t="s" s="5" r="A9">
        <v>142</v>
      </c>
      <c s="13" r="B9">
        <v>36860</v>
      </c>
      <c s="13" r="C9">
        <v>36459</v>
      </c>
      <c s="13" r="D9">
        <v>37138</v>
      </c>
      <c s="13" r="E9">
        <v>11349</v>
      </c>
      <c s="3" r="F9">
        <f>E9/$E$39</f>
        <v>0.005593120102508</v>
      </c>
      <c s="1" r="H9">
        <f>E9/$E$38</f>
        <v>0.016057852982001</v>
      </c>
    </row>
    <row r="10">
      <c t="s" s="5" r="A10">
        <v>143</v>
      </c>
      <c s="13" r="B10">
        <v>35253</v>
      </c>
      <c s="13" r="C10">
        <v>33059</v>
      </c>
      <c s="13" r="D10">
        <v>32993</v>
      </c>
      <c s="13" r="E10">
        <v>7901</v>
      </c>
      <c s="3" r="F10">
        <f>E10/$E$39</f>
        <v>0.003893844561628</v>
      </c>
      <c s="1" r="H10">
        <f>E10/$E$38</f>
        <v>0.011179231334108</v>
      </c>
    </row>
    <row r="11">
      <c t="s" s="5" r="A11">
        <v>144</v>
      </c>
      <c s="13" r="B11">
        <v>23851</v>
      </c>
      <c s="13" r="C11">
        <v>35128</v>
      </c>
      <c s="13" r="D11">
        <v>33519</v>
      </c>
      <c s="13" r="E11">
        <v>6151</v>
      </c>
      <c s="3" r="F11">
        <f>E11/$E$39</f>
        <v>0.003031393228525</v>
      </c>
      <c s="1" r="G11">
        <f>sum(F6:F11)</f>
        <v>0.045257996155931</v>
      </c>
      <c s="1" r="H11">
        <f>E11/$E$38</f>
        <v>0.008703132759916</v>
      </c>
      <c s="1" r="I11">
        <f>sum(H6:H11)</f>
        <v>0.129935748779283</v>
      </c>
    </row>
    <row r="12">
      <c t="s" s="5" r="A12">
        <v>145</v>
      </c>
      <c s="13" r="B12">
        <v>19789</v>
      </c>
      <c s="13" r="C12">
        <v>23357</v>
      </c>
      <c s="13" r="D12">
        <v>22361</v>
      </c>
      <c s="13" r="E12">
        <v>4662</v>
      </c>
      <c s="3" r="F12">
        <f>E12/$E$39</f>
        <v>0.002297570351387</v>
      </c>
      <c s="1" r="H12">
        <f>E12/$E$38</f>
        <v>0.006596326601647</v>
      </c>
    </row>
    <row r="13">
      <c t="s" s="5" r="A13">
        <v>146</v>
      </c>
      <c s="13" r="B13">
        <v>18405</v>
      </c>
      <c s="13" r="C13">
        <v>20716</v>
      </c>
      <c s="13" r="D13">
        <v>21836</v>
      </c>
      <c s="13" r="E13">
        <v>4200</v>
      </c>
      <c s="3" r="F13">
        <f>E13/$E$39</f>
        <v>0.002069883199448</v>
      </c>
      <c s="1" r="H13">
        <f>E13/$E$38</f>
        <v>0.00594263657806</v>
      </c>
    </row>
    <row r="14">
      <c t="s" s="5" r="A14">
        <v>147</v>
      </c>
      <c s="13" r="B14">
        <v>14961</v>
      </c>
      <c s="13" r="C14">
        <v>17583</v>
      </c>
      <c s="13" r="D14">
        <v>18779</v>
      </c>
      <c s="13" r="E14">
        <v>3295</v>
      </c>
      <c s="3" r="F14">
        <f>E14/$E$39</f>
        <v>0.0016238726529</v>
      </c>
      <c s="1" r="H14">
        <f>E14/$E$38</f>
        <v>0.004662139886835</v>
      </c>
    </row>
    <row r="15">
      <c t="s" s="5" r="A15">
        <v>148</v>
      </c>
      <c s="13" r="B15">
        <v>13219</v>
      </c>
      <c s="13" r="C15">
        <v>15163</v>
      </c>
      <c s="13" r="D15">
        <v>17480</v>
      </c>
      <c s="13" r="E15">
        <v>2555</v>
      </c>
      <c s="3" r="F15">
        <f>E15/$E$39</f>
        <v>0.001259178946331</v>
      </c>
      <c s="1" r="H15">
        <f>E15/$E$38</f>
        <v>0.00361510391832</v>
      </c>
    </row>
    <row r="16">
      <c t="s" s="5" r="A16">
        <v>149</v>
      </c>
      <c s="13" r="B16">
        <v>12683</v>
      </c>
      <c s="13" r="C16">
        <v>15168</v>
      </c>
      <c s="13" r="D16">
        <v>15936</v>
      </c>
      <c s="13" r="E16">
        <v>2608</v>
      </c>
      <c s="3" r="F16">
        <f>E16/$E$39</f>
        <v>0.001285298900991</v>
      </c>
      <c s="1" r="H16">
        <f>E16/$E$38</f>
        <v>0.003690094332281</v>
      </c>
    </row>
    <row r="17">
      <c t="s" s="5" r="A17">
        <v>150</v>
      </c>
      <c s="13" r="B17">
        <v>11687</v>
      </c>
      <c s="13" r="C17">
        <v>13794</v>
      </c>
      <c s="13" r="D17">
        <v>15111</v>
      </c>
      <c s="13" r="E17">
        <v>2004</v>
      </c>
      <c s="3" r="F17">
        <f>E17/$E$39</f>
        <v>0.000987629983737</v>
      </c>
      <c s="1" r="H17">
        <f>E17/$E$38</f>
        <v>0.002835486595817</v>
      </c>
    </row>
    <row r="18">
      <c t="s" s="5" r="A18">
        <v>151</v>
      </c>
      <c s="13" r="B18">
        <v>10385</v>
      </c>
      <c s="13" r="C18">
        <v>11535</v>
      </c>
      <c s="13" r="D18">
        <v>13515</v>
      </c>
      <c s="13" r="E18">
        <v>1806</v>
      </c>
      <c s="3" r="F18">
        <f>E18/$E$39</f>
        <v>0.000890049775763</v>
      </c>
      <c s="1" r="H18">
        <f>E18/$E$38</f>
        <v>0.002555333728566</v>
      </c>
    </row>
    <row r="19">
      <c t="s" s="5" r="A19">
        <v>152</v>
      </c>
      <c s="13" r="B19">
        <v>9217</v>
      </c>
      <c s="13" r="C19">
        <v>10967</v>
      </c>
      <c s="13" r="D19">
        <v>11952</v>
      </c>
      <c s="13" r="E19">
        <v>1600</v>
      </c>
      <c s="3" r="F19">
        <f>E19/$E$39</f>
        <v>0.000788526933123</v>
      </c>
      <c s="1" r="H19">
        <f>E19/$E$38</f>
        <v>0.002263861553547</v>
      </c>
    </row>
    <row r="20">
      <c t="s" s="5" r="A20">
        <v>153</v>
      </c>
      <c s="13" r="B20">
        <v>8731</v>
      </c>
      <c s="13" r="C20">
        <v>10018</v>
      </c>
      <c s="13" r="D20">
        <v>10582</v>
      </c>
      <c s="13" r="E20">
        <v>1107</v>
      </c>
      <c s="3" r="F20">
        <f>E20/$E$39</f>
        <v>0.000545562071855</v>
      </c>
      <c s="1" r="H20">
        <f>E20/$E$38</f>
        <v>0.00156630921236</v>
      </c>
    </row>
    <row r="21">
      <c t="s" s="5" r="A21">
        <v>154</v>
      </c>
      <c s="13" r="B21">
        <v>7983</v>
      </c>
      <c s="13" r="C21">
        <v>9936</v>
      </c>
      <c s="13" r="D21">
        <v>10548</v>
      </c>
      <c s="13" r="E21">
        <v>1004</v>
      </c>
      <c s="3" r="F21">
        <f>E21/$E$39</f>
        <v>0.000494800650535</v>
      </c>
      <c s="1" r="G21">
        <f>sum(F12:F21)</f>
        <v>0.012242373466069</v>
      </c>
      <c s="1" r="H21">
        <f>E21/$E$38</f>
        <v>0.001420573124851</v>
      </c>
      <c s="1" r="I21">
        <f>sum(H12:H21)</f>
        <v>0.035147865532283</v>
      </c>
    </row>
    <row r="22">
      <c t="s" s="5" r="A22">
        <v>155</v>
      </c>
      <c s="13" r="B22">
        <v>7018</v>
      </c>
      <c s="13" r="C22">
        <v>8990</v>
      </c>
      <c s="13" r="D22">
        <v>9781</v>
      </c>
      <c s="13" r="E22">
        <v>835</v>
      </c>
      <c s="3" r="F22">
        <f>E22/$E$39</f>
        <v>0.000411512493224</v>
      </c>
      <c s="1" r="H22">
        <f>E22/$E$38</f>
        <v>0.001181452748257</v>
      </c>
    </row>
    <row r="23">
      <c t="s" s="5" r="A23">
        <v>156</v>
      </c>
      <c s="13" r="B23">
        <v>6580</v>
      </c>
      <c s="13" r="C23">
        <v>8217</v>
      </c>
      <c s="13" r="D23">
        <v>8873</v>
      </c>
      <c s="13" r="E23">
        <v>751</v>
      </c>
      <c s="3" r="F23">
        <f>E23/$E$39</f>
        <v>0.000370114829235</v>
      </c>
      <c s="1" r="H23">
        <f>E23/$E$38</f>
        <v>0.001062600016696</v>
      </c>
    </row>
    <row r="24">
      <c t="s" s="5" r="A24">
        <v>157</v>
      </c>
      <c s="13" r="B24">
        <v>6077</v>
      </c>
      <c s="13" r="C24">
        <v>7054</v>
      </c>
      <c s="13" r="D24">
        <v>7857</v>
      </c>
      <c s="13" r="E24">
        <v>675</v>
      </c>
      <c s="3" r="F24">
        <f>E24/$E$39</f>
        <v>0.000332659799911</v>
      </c>
      <c s="1" r="H24">
        <f>E24/$E$38</f>
        <v>0.000955066592903</v>
      </c>
    </row>
    <row r="25">
      <c t="s" s="5" r="A25">
        <v>158</v>
      </c>
      <c s="13" r="B25">
        <v>5604</v>
      </c>
      <c s="13" r="C25">
        <v>7158</v>
      </c>
      <c s="13" r="D25">
        <v>8054</v>
      </c>
      <c s="13" r="E25">
        <v>562</v>
      </c>
      <c s="3" r="F25">
        <f>E25/$E$39</f>
        <v>0.000276970085259</v>
      </c>
      <c s="1" r="H25">
        <f>E25/$E$38</f>
        <v>0.000795181370683</v>
      </c>
    </row>
    <row r="26">
      <c t="s" s="5" r="A26">
        <v>159</v>
      </c>
      <c s="13" r="B26">
        <v>24432</v>
      </c>
      <c s="13" r="C26">
        <v>31717</v>
      </c>
      <c s="13" r="D26">
        <v>36233</v>
      </c>
      <c s="13" r="E26">
        <v>2231</v>
      </c>
      <c s="3" r="F26">
        <f>E26/$E$39</f>
        <v>0.001099502242373</v>
      </c>
      <c s="1" r="H26">
        <f>E26/$E$38</f>
        <v>0.003156671953727</v>
      </c>
    </row>
    <row r="27">
      <c t="s" s="5" r="A27">
        <v>160</v>
      </c>
      <c s="13" r="B27">
        <v>21308</v>
      </c>
      <c s="13" r="C27">
        <v>25586</v>
      </c>
      <c s="13" r="D27">
        <v>32924</v>
      </c>
      <c s="13" r="E27">
        <v>1644</v>
      </c>
      <c s="3" r="F27">
        <f>E27/$E$39</f>
        <v>0.000810211423784</v>
      </c>
      <c s="1" r="H27">
        <f>E27/$E$38</f>
        <v>0.002326117746269</v>
      </c>
    </row>
    <row r="28">
      <c t="s" s="5" r="A28">
        <v>161</v>
      </c>
      <c s="13" r="B28">
        <v>10370</v>
      </c>
      <c s="13" r="C28">
        <v>12547</v>
      </c>
      <c s="13" r="D28">
        <v>15479</v>
      </c>
      <c s="13" r="E28">
        <v>740</v>
      </c>
      <c s="3" r="F28">
        <f>E28/$E$39</f>
        <v>0.000364693706569</v>
      </c>
      <c s="1" r="H28">
        <f>E28/$E$38</f>
        <v>0.001047035968515</v>
      </c>
    </row>
    <row r="29">
      <c t="s" s="5" r="A29">
        <v>162</v>
      </c>
      <c s="13" r="B29">
        <v>6102</v>
      </c>
      <c s="13" r="C29">
        <v>7055</v>
      </c>
      <c s="13" r="D29">
        <v>8789</v>
      </c>
      <c s="13" r="E29">
        <v>419</v>
      </c>
      <c s="3" r="F29">
        <f>E29/$E$39</f>
        <v>0.000206495490612</v>
      </c>
      <c s="1" r="H29">
        <f>E29/$E$38</f>
        <v>0.000592848744335</v>
      </c>
    </row>
    <row r="30">
      <c t="s" s="5" r="A30">
        <v>163</v>
      </c>
      <c s="13" r="B30">
        <v>6597</v>
      </c>
      <c s="13" r="C30">
        <v>7694</v>
      </c>
      <c s="13" r="D30">
        <v>9755</v>
      </c>
      <c s="13" r="E30">
        <v>360</v>
      </c>
      <c s="3" r="F30">
        <f>E30/$E$39</f>
        <v>0.000177418559953</v>
      </c>
      <c s="1" r="H30">
        <f>E30/$E$38</f>
        <v>0.000509368849548</v>
      </c>
    </row>
    <row r="31">
      <c t="s" s="5" r="A31">
        <v>164</v>
      </c>
      <c s="13" r="B31">
        <v>2898</v>
      </c>
      <c s="13" r="C31">
        <v>3724</v>
      </c>
      <c s="13" r="D31">
        <v>4810</v>
      </c>
      <c s="13" r="E31">
        <v>190</v>
      </c>
      <c s="3" r="F31">
        <f>E31/$E$39</f>
        <v>0.000093637573308</v>
      </c>
      <c s="1" r="H31">
        <f>E31/$E$38</f>
        <v>0.000268833559484</v>
      </c>
    </row>
    <row r="32">
      <c t="s" s="5" r="A32">
        <v>165</v>
      </c>
      <c s="13" r="B32">
        <v>1540</v>
      </c>
      <c s="13" r="C32">
        <v>2015</v>
      </c>
      <c s="13" r="D32">
        <v>2533</v>
      </c>
      <c s="13" r="E32">
        <v>104</v>
      </c>
      <c s="3" r="F32">
        <f>E32/$E$39</f>
        <v>0.000051254250653</v>
      </c>
      <c s="1" r="H32">
        <f>E32/$E$38</f>
        <v>0.000147151000981</v>
      </c>
    </row>
    <row r="33">
      <c t="s" s="5" r="A33">
        <v>166</v>
      </c>
      <c s="13" r="B33">
        <v>966</v>
      </c>
      <c s="13" r="C33">
        <v>1215</v>
      </c>
      <c s="13" r="D33">
        <v>1755</v>
      </c>
      <c s="13" r="E33">
        <v>63</v>
      </c>
      <c s="3" r="F33">
        <f>E33/$E$39</f>
        <v>0.000031048247992</v>
      </c>
      <c s="1" r="H33">
        <f>E33/$E$38</f>
        <v>0.000089139548671</v>
      </c>
    </row>
    <row r="34">
      <c t="s" s="5" r="A34">
        <v>167</v>
      </c>
      <c s="13" r="B34">
        <v>576</v>
      </c>
      <c s="13" r="C34">
        <v>777</v>
      </c>
      <c s="13" r="D34">
        <v>1029</v>
      </c>
      <c s="13" r="E34">
        <v>41</v>
      </c>
      <c s="3" r="F34">
        <f>E34/$E$39</f>
        <v>0.000020206002661</v>
      </c>
      <c s="1" r="H34">
        <f>E34/$E$38</f>
        <v>0.00005801145231</v>
      </c>
    </row>
    <row r="35">
      <c t="s" s="5" r="A35">
        <v>168</v>
      </c>
      <c s="13" r="B35">
        <v>380</v>
      </c>
      <c s="13" r="C35">
        <v>498</v>
      </c>
      <c s="13" r="D35">
        <v>664</v>
      </c>
      <c s="13" r="E35">
        <v>25</v>
      </c>
      <c s="3" r="F35">
        <f>E35/$E$39</f>
        <v>0.00001232073333</v>
      </c>
      <c s="1" r="H35">
        <f>E35/$E$38</f>
        <v>0.000035372836774</v>
      </c>
    </row>
    <row r="36">
      <c t="s" s="5" r="A36">
        <v>169</v>
      </c>
      <c s="13" r="B36">
        <v>237</v>
      </c>
      <c s="13" r="C36">
        <v>343</v>
      </c>
      <c s="13" r="D36">
        <v>491</v>
      </c>
      <c s="13" r="E36">
        <v>13</v>
      </c>
      <c s="3" r="F36">
        <f>E36/$E$39</f>
        <v>0.000006406781332</v>
      </c>
      <c s="1" r="G36">
        <f>sum(F22:F36)</f>
        <v>0.004264452220196</v>
      </c>
      <c s="1" r="H36">
        <f>E36/$E$38</f>
        <v>0.000018393875123</v>
      </c>
      <c s="1" r="I36">
        <f>sum(H22:H36)</f>
        <v>0.012243246264275</v>
      </c>
    </row>
    <row r="37">
      <c t="s" s="5" r="A37">
        <v>170</v>
      </c>
      <c s="13" r="B37">
        <v>1097</v>
      </c>
      <c s="13" r="C37">
        <v>1450</v>
      </c>
      <c s="13" r="D37">
        <v>1879</v>
      </c>
      <c s="13" r="E37">
        <v>104</v>
      </c>
      <c s="3" r="F37">
        <f>E37/$E$39</f>
        <v>0.000051254250653</v>
      </c>
      <c s="1" r="H37">
        <f>E37/$E$38</f>
        <v>0.000147151000981</v>
      </c>
    </row>
    <row r="38">
      <c t="s" s="8" r="A38">
        <v>171</v>
      </c>
      <c s="8" r="B38">
        <f>sum(B2:B37)</f>
        <v>732527</v>
      </c>
      <c s="8" r="C38">
        <f>sum(C2:C37)</f>
        <v>803270</v>
      </c>
      <c s="8" r="D38">
        <f>sum(D2:D37)</f>
        <v>837837</v>
      </c>
      <c s="8" r="E38">
        <f>sum(E2:E37)</f>
        <v>706757</v>
      </c>
      <c s="1" r="F38">
        <f>sum(F2:F37)</f>
        <v>0.348310581045784</v>
      </c>
      <c s="1" r="H38">
        <f>E38/$E$38</f>
        <v>1</v>
      </c>
    </row>
    <row r="39">
      <c t="s" r="A39">
        <v>172</v>
      </c>
      <c r="B39">
        <v>1991800</v>
      </c>
      <c r="C39">
        <v>1944900</v>
      </c>
      <c r="D39">
        <v>1959300</v>
      </c>
      <c r="E39">
        <v>2029100</v>
      </c>
      <c s="1" r="F39"/>
    </row>
    <row r="40">
      <c t="s" r="A40">
        <v>108</v>
      </c>
      <c r="B40">
        <f>B38/B39</f>
        <v>0.367771362586605</v>
      </c>
      <c r="C40">
        <f>C38/C39</f>
        <v>0.413013522546146</v>
      </c>
      <c r="D40">
        <f>D38/D39</f>
        <v>0.427620578778135</v>
      </c>
      <c r="E40">
        <f>E38/E39</f>
        <v>0.348310581045784</v>
      </c>
      <c s="1" r="F40"/>
    </row>
    <row r="41">
      <c s="1" r="F41"/>
    </row>
    <row r="42">
      <c s="1" r="F42"/>
    </row>
    <row r="43">
      <c s="1" r="F43"/>
    </row>
    <row r="44">
      <c s="1" r="F44"/>
    </row>
    <row r="45">
      <c s="1" r="F45"/>
    </row>
    <row r="46">
      <c s="1" r="F46"/>
    </row>
    <row r="47">
      <c s="1" r="F47"/>
    </row>
    <row r="48">
      <c s="1" r="F48"/>
    </row>
    <row r="49">
      <c s="1" r="F49"/>
    </row>
    <row r="50">
      <c s="1" r="F50"/>
    </row>
    <row r="51">
      <c s="1" r="F51"/>
    </row>
    <row r="52">
      <c s="1" r="F52"/>
    </row>
    <row r="53">
      <c s="1" r="F53"/>
    </row>
    <row r="54">
      <c s="1" r="F54"/>
    </row>
    <row r="55">
      <c s="1" r="F55"/>
    </row>
    <row r="56">
      <c s="1" r="F56"/>
    </row>
    <row r="57">
      <c s="1" r="F57"/>
    </row>
    <row r="58">
      <c s="1" r="F58"/>
    </row>
    <row r="59">
      <c s="1" r="F59"/>
    </row>
    <row r="60">
      <c s="1" r="F60"/>
    </row>
    <row r="61">
      <c s="1" r="F61"/>
    </row>
    <row r="62">
      <c s="1" r="F62"/>
    </row>
    <row r="63">
      <c s="1" r="F63"/>
    </row>
    <row r="64">
      <c s="1" r="F64"/>
    </row>
    <row r="65">
      <c s="1" r="F65"/>
    </row>
    <row r="66">
      <c s="1" r="F66"/>
    </row>
    <row r="67">
      <c s="1" r="F67"/>
    </row>
    <row r="68">
      <c s="1" r="F68"/>
    </row>
    <row r="69">
      <c s="1" r="F69"/>
    </row>
    <row r="70">
      <c s="1" r="F70"/>
    </row>
    <row r="71">
      <c s="1" r="F71"/>
    </row>
    <row r="72">
      <c s="1" r="F72"/>
    </row>
    <row r="73">
      <c s="1" r="F73"/>
    </row>
    <row r="74">
      <c s="1" r="F74"/>
    </row>
    <row r="75">
      <c s="1" r="F75"/>
    </row>
    <row r="76">
      <c s="1" r="F76"/>
    </row>
    <row r="77">
      <c s="1" r="F77"/>
    </row>
    <row r="78">
      <c s="1" r="F78"/>
    </row>
    <row r="79">
      <c s="1" r="F79"/>
    </row>
    <row r="80">
      <c s="1" r="F80"/>
    </row>
    <row r="81">
      <c s="1" r="F81"/>
    </row>
    <row r="82">
      <c s="1" r="F82"/>
    </row>
    <row r="83">
      <c s="1" r="F83"/>
    </row>
    <row r="84">
      <c s="1" r="F84"/>
    </row>
    <row r="85">
      <c s="1" r="F85"/>
    </row>
    <row r="86">
      <c s="1" r="F86"/>
    </row>
    <row r="87">
      <c s="1" r="F87"/>
    </row>
    <row r="88">
      <c s="1" r="F88"/>
    </row>
    <row r="89">
      <c s="1" r="F89"/>
    </row>
    <row r="90">
      <c s="1" r="F90"/>
    </row>
    <row r="91">
      <c s="1" r="F91"/>
    </row>
    <row r="92">
      <c s="1" r="F92"/>
    </row>
    <row r="93">
      <c s="1" r="F93"/>
    </row>
    <row r="94">
      <c s="1" r="F94"/>
    </row>
    <row r="95">
      <c s="1" r="F95"/>
    </row>
    <row r="96">
      <c s="1" r="F96"/>
    </row>
    <row r="97">
      <c s="1" r="F97"/>
    </row>
    <row r="98">
      <c s="1" r="F98"/>
    </row>
    <row r="99">
      <c s="1" r="F99"/>
    </row>
    <row r="100">
      <c s="1" r="F100"/>
    </row>
  </sheetData>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sheetViews>
  <sheetFormatPr customHeight="1" defaultColWidth="17.14" defaultRowHeight="12.75"/>
  <sheetData>
    <row r="1">
      <c t="s" s="16" r="A1">
        <v>173</v>
      </c>
      <c t="s" s="16" r="B1">
        <v>174</v>
      </c>
      <c t="s" s="16" r="C1">
        <v>175</v>
      </c>
      <c t="s" s="16" r="D1">
        <v>176</v>
      </c>
      <c t="s" s="16" r="E1">
        <v>177</v>
      </c>
      <c t="s" s="16" r="F1">
        <v>178</v>
      </c>
      <c s="11" r="G1"/>
      <c s="11" r="H1"/>
      <c s="11" r="I1"/>
      <c s="11" r="J1"/>
      <c s="11" r="K1"/>
      <c s="11" r="L1"/>
      <c s="11" r="M1"/>
      <c s="11" r="N1"/>
      <c s="11" r="O1"/>
      <c s="11" r="P1"/>
      <c s="11" r="Q1"/>
      <c s="11" r="R1"/>
      <c s="11" r="S1"/>
      <c s="11" r="T1"/>
      <c s="11" r="U1"/>
    </row>
    <row r="2">
      <c t="s" s="14" r="A2">
        <v>179</v>
      </c>
      <c t="s" s="14" r="B2">
        <v>180</v>
      </c>
      <c t="s" s="14" r="C2">
        <v>181</v>
      </c>
      <c t="s" s="14" r="D2">
        <v>182</v>
      </c>
      <c t="s" s="14" r="E2">
        <v>183</v>
      </c>
      <c t="s" s="14" r="F2">
        <v>184</v>
      </c>
    </row>
    <row r="3">
      <c t="s" s="14" r="A3">
        <v>185</v>
      </c>
      <c t="s" s="14" r="B3">
        <v>186</v>
      </c>
      <c t="s" s="14" r="C3">
        <v>187</v>
      </c>
      <c t="s" s="14" r="D3">
        <v>188</v>
      </c>
      <c t="s" s="14" r="E3">
        <v>189</v>
      </c>
      <c t="s" s="14" r="F3">
        <v>190</v>
      </c>
    </row>
    <row r="4">
      <c t="s" s="14" r="A4">
        <v>191</v>
      </c>
      <c t="s" s="14" r="B4">
        <v>192</v>
      </c>
      <c t="s" s="14" r="C4">
        <v>193</v>
      </c>
      <c t="s" s="14" r="D4">
        <v>194</v>
      </c>
      <c t="s" s="14" r="E4">
        <v>195</v>
      </c>
      <c t="s" s="14" r="F4">
        <v>196</v>
      </c>
    </row>
    <row r="5">
      <c t="s" s="14" r="A5">
        <v>197</v>
      </c>
      <c t="s" s="14" r="B5">
        <v>197</v>
      </c>
      <c t="s" s="14" r="C5">
        <v>198</v>
      </c>
      <c t="s" s="14" r="D5">
        <v>199</v>
      </c>
      <c s="14" r="E5"/>
      <c t="s" s="14" r="F5">
        <v>198</v>
      </c>
    </row>
    <row r="6">
      <c t="s" s="14" r="A6">
        <v>200</v>
      </c>
      <c t="s" s="14" r="B6">
        <v>201</v>
      </c>
      <c s="14" r="C6"/>
      <c t="s" r="D6">
        <v>202</v>
      </c>
      <c t="s" s="14" r="E6">
        <v>203</v>
      </c>
      <c t="s" s="14" r="F6">
        <v>204</v>
      </c>
    </row>
  </sheetData>
</worksheet>
</file>