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10" yWindow="570" windowWidth="11535" windowHeight="7365"/>
  </bookViews>
  <sheets>
    <sheet name="ENG" sheetId="1" r:id="rId1"/>
    <sheet name="GEO" sheetId="2" r:id="rId2"/>
    <sheet name="Sourcesწყაროები" sheetId="10" r:id="rId3"/>
  </sheets>
  <calcPr calcId="145621"/>
</workbook>
</file>

<file path=xl/calcChain.xml><?xml version="1.0" encoding="utf-8"?>
<calcChain xmlns="http://schemas.openxmlformats.org/spreadsheetml/2006/main">
  <c r="B58" i="2" l="1"/>
  <c r="B31" i="2"/>
  <c r="H78" i="2"/>
  <c r="H77" i="1"/>
  <c r="A51" i="1"/>
  <c r="B41" i="1"/>
</calcChain>
</file>

<file path=xl/sharedStrings.xml><?xml version="1.0" encoding="utf-8"?>
<sst xmlns="http://schemas.openxmlformats.org/spreadsheetml/2006/main" count="276" uniqueCount="230">
  <si>
    <t>Awareness by method, women 15-44 years old, 2010</t>
  </si>
  <si>
    <t>Condoms</t>
  </si>
  <si>
    <t>IUD</t>
  </si>
  <si>
    <t>Pills</t>
  </si>
  <si>
    <t>Tubal Sterilization</t>
  </si>
  <si>
    <t>Spermicides</t>
  </si>
  <si>
    <t>Vasectomy</t>
  </si>
  <si>
    <t>Morning-After Pill</t>
  </si>
  <si>
    <t>Injections</t>
  </si>
  <si>
    <t>Source:</t>
  </si>
  <si>
    <t>Comments:</t>
  </si>
  <si>
    <t>Has heard of</t>
  </si>
  <si>
    <t>https://docs.google.com/a/jumpstart.ge/file/d/0B9UyMZoeaZt8RzhiQ0U1UnNna3c/edit</t>
  </si>
  <si>
    <t>Majority of surveyed women (96%) had heard of at least one modern method—particularly the condom (94%), IUD (87%), and oral contraceptives (81%). However, only 4-5% know about vasectomy, injectables or emergency contraception.</t>
  </si>
  <si>
    <t>Knows how to use</t>
  </si>
  <si>
    <t>Ibid</t>
  </si>
  <si>
    <t>A considerable gap exists between awareness of other contraceptive methods and knowledge of how the procedures or products are used.</t>
  </si>
  <si>
    <t>Knows where to get</t>
  </si>
  <si>
    <t>The majority (84%) of women of reproductive age could name a source for at least one method of contraception. On average, women could name sources for about two contraceptive methods. (Table 7.1.5). As with other aspects of contraceptive knowledge, knowing a source for contraceptives increased with age.</t>
  </si>
  <si>
    <t>Perceptions about effectiveness</t>
  </si>
  <si>
    <t>Very effective - 19.2%</t>
  </si>
  <si>
    <t>Very effective - 29.5</t>
  </si>
  <si>
    <t>Very effective - 10.1</t>
  </si>
  <si>
    <t>Very effective - 16.3</t>
  </si>
  <si>
    <t>Most women do not have correct knowledge  about how effective the modern methods of contraception are; while 30% of women correctly stated that IUDs are very effective in preventing pregnancy, only 16% believed that contraceptive sterilization is very effective. The majority of women incorrectly thought that pills were not very effective.</t>
  </si>
  <si>
    <t>Effective - 59.1%</t>
  </si>
  <si>
    <t>Effective - 43.1</t>
  </si>
  <si>
    <t>Effective - 53.3</t>
  </si>
  <si>
    <t>Effective - 17.9</t>
  </si>
  <si>
    <t>Not effective - 1.5%</t>
  </si>
  <si>
    <t>Not effective - 1.7</t>
  </si>
  <si>
    <t>Not effective - 2.3</t>
  </si>
  <si>
    <t>Not effective - 0.4</t>
  </si>
  <si>
    <t>Never heard/does not know - 20.2</t>
  </si>
  <si>
    <t>Never heard/does not know - 25.7</t>
  </si>
  <si>
    <t>Never heard/does not know - 34.4</t>
  </si>
  <si>
    <t>Never heard/does not know - 65.3</t>
  </si>
  <si>
    <t>In 2009 - 44.5% female and 35.3% male respondents (up to 50 years old, did not want to get pregnant) used any means of contraceptions to prevent unwanted pregnancy. Source: http://gcpr.ge/uploads/files/9eac661a-81f1-4d07-9620-c3c1d5934f32.pdf</t>
  </si>
  <si>
    <t>Awareness by source of information</t>
  </si>
  <si>
    <t>Friends</t>
  </si>
  <si>
    <t>Relative</t>
  </si>
  <si>
    <t>Doctor</t>
  </si>
  <si>
    <t>Partner</t>
  </si>
  <si>
    <t>TV/Radio/Internet</t>
  </si>
  <si>
    <t>Source</t>
  </si>
  <si>
    <t>Comments</t>
  </si>
  <si>
    <t>Total (%)</t>
  </si>
  <si>
    <t>Parents and schools were seldom mentioned as important sources of contraceptive information (2% and 1%, respectively).</t>
  </si>
  <si>
    <t>Age 15-24</t>
  </si>
  <si>
    <t>Younger women (aged 15-24) are more relying on friends and media and are less likely to learn about contraceptives from a doctor. (15% vs. 7% and 7%, respectively). Similar differences were found when never-married women were compared with ever-married women since the two groups differ so much in average age.</t>
  </si>
  <si>
    <t>Age 25-34</t>
  </si>
  <si>
    <t>Only 24% of women with sexual experience practice routine gynecological visits. Doctors and books are the first source for vasectomy, injectables, and emergency contraception, all of which are not very well known at all.</t>
  </si>
  <si>
    <t>Age 35-44</t>
  </si>
  <si>
    <t>Awareness by source of information2</t>
  </si>
  <si>
    <t>Partner/husband</t>
  </si>
  <si>
    <t>Co–worker, colleagues, peers</t>
  </si>
  <si>
    <t>Mother or father</t>
  </si>
  <si>
    <t>Books</t>
  </si>
  <si>
    <t>Teacher</t>
  </si>
  <si>
    <t>Newspapers, magazines, brochures</t>
  </si>
  <si>
    <t>Nurse, midwife, felcher,</t>
  </si>
  <si>
    <t>Other</t>
  </si>
  <si>
    <t>Does not remember</t>
  </si>
  <si>
    <t>Awareness by Georgian doctors</t>
  </si>
  <si>
    <t>Male Condoms</t>
  </si>
  <si>
    <t>Female condoms</t>
  </si>
  <si>
    <t>Oral contraceptives (Pill)</t>
  </si>
  <si>
    <t>Female sterilization</t>
  </si>
  <si>
    <t>Implant</t>
  </si>
  <si>
    <t>Injectables</t>
  </si>
  <si>
    <t>Calendar method</t>
  </si>
  <si>
    <t>Breastfeeding</t>
  </si>
  <si>
    <t>Diaphragm or cervical cap</t>
  </si>
  <si>
    <t>Withdrawal</t>
  </si>
  <si>
    <t>General physicians are only allowed to use pills, spermicides and condoms in their medical practice</t>
  </si>
  <si>
    <t>Availability of women condoms is very low in Georgia-only several donor organizations distributed it</t>
  </si>
  <si>
    <t>Uses in medical practice</t>
  </si>
  <si>
    <t>The main information source for the doctors is trainings on family planning methods held by various donor organizations, along with conferences and seminars 53.1% (altogether). Continuous education training and professional medical magazines were also mentioned as important source (31.5% altogether). http://en.calameo.com/read/00071352939af8b78dc32</t>
  </si>
  <si>
    <t>Consider harmful to health</t>
  </si>
  <si>
    <t>Most of the doctors (88.4%) wish to know more clinical information on family planning methods. Generally, knowledge of doctors about family planning is higher than average (67.4%)</t>
  </si>
  <si>
    <t>What is important in contraceptive methods</t>
  </si>
  <si>
    <t>High effectiveness</t>
  </si>
  <si>
    <t>Insignificant side effects</t>
  </si>
  <si>
    <t>Should not be connected with sexual act</t>
  </si>
  <si>
    <t>Should not be banned by religion</t>
  </si>
  <si>
    <t>Available</t>
  </si>
  <si>
    <t>Cheap</t>
  </si>
  <si>
    <t>Doctors believe that the ideal method is the one that is highly effective and has fewer side effects. Quolities like availability, low price, religion arguments and others are less important for the doctors.</t>
  </si>
  <si>
    <t>("opinions regarding ideal contraceptive method") %</t>
  </si>
  <si>
    <t>(Authors of the survey said this approach is "correct")</t>
  </si>
  <si>
    <t>http://en.calameo.com/read/00071352939af8b78dc32</t>
  </si>
  <si>
    <t>Source of contraception information for doctors</t>
  </si>
  <si>
    <t>Donor-initiated trainings on family planning methods</t>
  </si>
  <si>
    <t>Conferences, seminars</t>
  </si>
  <si>
    <t>Continuous education training</t>
  </si>
  <si>
    <t>Professional medical magazines</t>
  </si>
  <si>
    <t>Information distributed by pharmaceutical companies</t>
  </si>
  <si>
    <t>Popular magazines</t>
  </si>
  <si>
    <t>TV</t>
  </si>
  <si>
    <t>Source of contraception information for doctors (%)</t>
  </si>
  <si>
    <t>Reasons for population not using contraception, according to the doctors</t>
  </si>
  <si>
    <t>Low awareness</t>
  </si>
  <si>
    <t>Low quality of family planning service</t>
  </si>
  <si>
    <t>Religious ban on contraception</t>
  </si>
  <si>
    <t>High price of contraception</t>
  </si>
  <si>
    <t>Most doctors believe that teenagers should be provided with information on contraception by professionally trained professional</t>
  </si>
  <si>
    <t>Doctors think that decision about family planning method is made by</t>
  </si>
  <si>
    <t>Woman</t>
  </si>
  <si>
    <t>Man</t>
  </si>
  <si>
    <t>Both</t>
  </si>
  <si>
    <t>%</t>
  </si>
  <si>
    <t>Acceptable</t>
  </si>
  <si>
    <t>Not acceptable</t>
  </si>
  <si>
    <t>Although majority doctors do not support using abortion as family planning method, some may favour it because they consider it more profitable than using contraception in their medical practice</t>
  </si>
  <si>
    <t>Doctors who consider abortion as a family planning method</t>
  </si>
  <si>
    <t>Abortion is better than contraception</t>
  </si>
  <si>
    <t>Contraception is better than abortion</t>
  </si>
  <si>
    <t>It is more proffitable for a doctor to perform abortion</t>
  </si>
  <si>
    <t>It is more profitable for a doctor to use contraception</t>
  </si>
  <si>
    <t>No difference</t>
  </si>
  <si>
    <t>Opinion of the doctors about providing information about family planning to the public</t>
  </si>
  <si>
    <t>school</t>
  </si>
  <si>
    <t>Institute of higher education</t>
  </si>
  <si>
    <t>Family</t>
  </si>
  <si>
    <t>Consulting with a doctor before marriage</t>
  </si>
  <si>
    <t>Visit to a doctor after marriage</t>
  </si>
  <si>
    <t>After the first delivery</t>
  </si>
  <si>
    <t>After the first abortion</t>
  </si>
  <si>
    <t>Awareness by Georgian Men</t>
  </si>
  <si>
    <t>Men</t>
  </si>
  <si>
    <t>Women</t>
  </si>
  <si>
    <t>Using contraception in Georgia</t>
  </si>
  <si>
    <t>None</t>
  </si>
  <si>
    <t>25% of men in Georgia are not aware of the contraceptive method that their partner uses</t>
  </si>
  <si>
    <t>Do Not Use</t>
  </si>
  <si>
    <t>use contraception</t>
  </si>
  <si>
    <t>This difference implies that family planning in Georgia is rarely a matter of discussion between partners</t>
  </si>
  <si>
    <t>Condom</t>
  </si>
  <si>
    <t>Source: http://gcpr.ge/uploads/files/9eac661a-81f1-4d07-9620-c3c1d5934f32.pdf</t>
  </si>
  <si>
    <t>Pill</t>
  </si>
  <si>
    <t>Calendar Method</t>
  </si>
  <si>
    <t>Don't Know</t>
  </si>
  <si>
    <t>Don’t Know</t>
  </si>
  <si>
    <t>Registered induced abortions in Georgia</t>
  </si>
  <si>
    <t>Year</t>
  </si>
  <si>
    <t>sum</t>
  </si>
  <si>
    <t>number of abortions</t>
  </si>
  <si>
    <t>კონტრაცეფციის გამოყენება</t>
  </si>
  <si>
    <t>მამაკაცები</t>
  </si>
  <si>
    <t>არ იყენებს</t>
  </si>
  <si>
    <t>იყენებს</t>
  </si>
  <si>
    <t>ქალები</t>
  </si>
  <si>
    <t>კონტრაცეფციის შესახებ ცოდნა 15-44 წლის ქალებში</t>
  </si>
  <si>
    <t>პრეზერვატივები</t>
  </si>
  <si>
    <t>სპერმიციდები</t>
  </si>
  <si>
    <t>სპირალი</t>
  </si>
  <si>
    <t>აბები</t>
  </si>
  <si>
    <t>ინექცია</t>
  </si>
  <si>
    <t>გადაუდებელი კონტრაცეფცია</t>
  </si>
  <si>
    <t>ქალის სტერილიზაცია</t>
  </si>
  <si>
    <t>კაცის სტერილიზაცია</t>
  </si>
  <si>
    <t>სმენია</t>
  </si>
  <si>
    <t>იცის გამოყენება</t>
  </si>
  <si>
    <t>იცის, სად იშოვება</t>
  </si>
  <si>
    <t>ინფორმაციის წყარო</t>
  </si>
  <si>
    <t>მეგობრები</t>
  </si>
  <si>
    <t>ექიმი</t>
  </si>
  <si>
    <t>ნათესავები</t>
  </si>
  <si>
    <t>პარტნიორი</t>
  </si>
  <si>
    <t>TV/რადიო/ინტერნეტი</t>
  </si>
  <si>
    <t>კოლეგები</t>
  </si>
  <si>
    <t>მშობლები</t>
  </si>
  <si>
    <t>წიგნები</t>
  </si>
  <si>
    <t>ბეჭდური მედია</t>
  </si>
  <si>
    <t>მასწავლებელი</t>
  </si>
  <si>
    <t>სხვა</t>
  </si>
  <si>
    <t>არცერთს</t>
  </si>
  <si>
    <t>პრეზერვატივს</t>
  </si>
  <si>
    <t>აბებს</t>
  </si>
  <si>
    <t>სპირალს</t>
  </si>
  <si>
    <t>კალენდარულ მეთოდს</t>
  </si>
  <si>
    <t>მეორე დღის აბებს</t>
  </si>
  <si>
    <t>შეწყვეტილი აქტის მეთოდს</t>
  </si>
  <si>
    <t>სხვას</t>
  </si>
  <si>
    <t>არ ვიცი</t>
  </si>
  <si>
    <t>ექიმების ცოდნა კონტრაცეპტივების შესახებ</t>
  </si>
  <si>
    <t>მამაკაცის პრეზერვატივი</t>
  </si>
  <si>
    <t>ქალის პრეზერვატივი</t>
  </si>
  <si>
    <t>დიაფრაგმა</t>
  </si>
  <si>
    <t>იმპლანტი</t>
  </si>
  <si>
    <t>კალენდარული მეთოდი</t>
  </si>
  <si>
    <t>შეწყვეტილი აქტის მეთოდი</t>
  </si>
  <si>
    <t>ძუძუთი კვება</t>
  </si>
  <si>
    <t>ქალის სტერილიზაცია</t>
  </si>
  <si>
    <t>იყენებს სამეციდინო პრაქტიკაში</t>
  </si>
  <si>
    <t>კონტრაცეფციის შესახებ ინფორმაციის წყარო ექიმებისთვის (%)</t>
  </si>
  <si>
    <t>კონტრაცეფციის შესახებ ინფორმაციის წყარო ექიმებისთვის</t>
  </si>
  <si>
    <t>დონორის მიერ ორგანიზებული სემინარი, ტრენინგი, კონფერენცია</t>
  </si>
  <si>
    <t>უწყვეტი განათლების პროგრამები</t>
  </si>
  <si>
    <t>სამედიცინო ჟურნალები</t>
  </si>
  <si>
    <t>ფარმაცევტული კომპანიები</t>
  </si>
  <si>
    <t>ექიმები, რომლების აბორტს ოჯახის დაგეგმვის მეთოდად მიიჩნევენ</t>
  </si>
  <si>
    <t>მისაღებია</t>
  </si>
  <si>
    <t>არ არის მისაღები</t>
  </si>
  <si>
    <t>ქალები, რომელთა ბოლო ორსულობა დასრულდა აბორტით</t>
  </si>
  <si>
    <t>დაუგეგმავი</t>
  </si>
  <si>
    <t>დაგეგმილი</t>
  </si>
  <si>
    <t>იყენებდა კონტრაცეფციას</t>
  </si>
  <si>
    <t>არ იყენებდა კონტრაცეფციის არცერთ მეთოდს</t>
  </si>
  <si>
    <t>რეგისტრირებული ხელოვნური აბორტები საქართველოში</t>
  </si>
  <si>
    <t>წელი</t>
  </si>
  <si>
    <t>სულ</t>
  </si>
  <si>
    <t>აბორტების რაოდენობა</t>
  </si>
  <si>
    <t>ქალთა რეპროდუქციული ჯანმრთელობის კვლევა, 2010</t>
  </si>
  <si>
    <t>ექიმების დამოკიდებულება ოჯახის დაგეგმვის საკითხებისადმი, 2010</t>
  </si>
  <si>
    <t>Generations &amp; Gender 
Survey in Georgia
II wave, 2010</t>
  </si>
  <si>
    <t>Reproductive Health Survey - Georgia, 2010</t>
  </si>
  <si>
    <t>Attitudes of Doctors towards Family Planning Issues, 2010</t>
  </si>
  <si>
    <t>Ministry of Labour, Health and Social Affairs of Georgia, 2013</t>
  </si>
  <si>
    <t>Sources:</t>
  </si>
  <si>
    <t>წყაროები:</t>
  </si>
  <si>
    <t>http://gcpr.ge/uploads/files/9eac661a-81f1-4d07-9620-c3c1d5934f32.pdf</t>
  </si>
  <si>
    <t>ოჯახური ურთიერთობები და თაობათა ურთიერთდამოკიდებულება, II ტალღა; 2010</t>
  </si>
  <si>
    <t>http://en.calameo.com/read/000713529c6a66e85785f</t>
  </si>
  <si>
    <t>http://www.ncdc.ge/uploads/publications/angarishebi/GERHS_2010_%20Final%20Report%20%20ENGL.pdf</t>
  </si>
  <si>
    <t>http://www.ncdc.ge/uploads/publications/angarishebi/GERHS-10_Final%20Report_GEO.pdf</t>
  </si>
  <si>
    <t>http://en.calameo.com/read/000713529074960c4a981</t>
  </si>
  <si>
    <t>http://www.opendata.ge/#!lang/ka/cat/other_useful_information_text/id/235</t>
  </si>
  <si>
    <t>ჯანდაცვის სამინისტრო, 2013</t>
  </si>
  <si>
    <t>კაცები (%)</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</si>
</sst>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color rgb="FF000000"/>
      <name val="Arial"/>
    </font>
    <font>
      <b/>
      <sz val="10"/>
      <color rgb="FF000000"/>
      <name val="Arial"/>
    </font>
    <font>
      <b/>
      <sz val="10"/>
      <color rgb="FF000000"/>
      <name val="Arial"/>
    </font>
    <font>
      <b/>
      <sz val="10"/>
      <color rgb="FF000000"/>
      <name val="Arial"/>
    </font>
    <font>
      <u/>
      <sz val="10"/>
      <color rgb="FF0000FF"/>
      <name val="Arial"/>
    </font>
    <font>
      <sz val="10"/>
      <color rgb="FF000000"/>
      <name val="Arial"/>
    </font>
    <font>
      <b/>
      <sz val="10"/>
      <color rgb="FF000000"/>
      <name val="Arial"/>
    </font>
    <font>
      <u/>
      <sz val="10"/>
      <color rgb="FF0000FF"/>
      <name val="Arial"/>
    </font>
    <font>
      <b/>
      <sz val="10"/>
      <color rgb="FF000000"/>
      <name val="Arial"/>
    </font>
    <font>
      <sz val="10"/>
      <color rgb="FF000000"/>
      <name val="Arial"/>
    </font>
    <font>
      <sz val="10"/>
      <color rgb="FF000000"/>
      <name val="Arial"/>
    </font>
    <font>
      <sz val="10"/>
      <color rgb="FF000000"/>
      <name val="Arial"/>
    </font>
    <font>
      <b/>
      <sz val="10"/>
      <color rgb="FF000000"/>
      <name val="Arial"/>
    </font>
    <font>
      <sz val="10"/>
      <color rgb="FF000000"/>
      <name val="Arial"/>
    </font>
    <font>
      <u/>
      <sz val="10"/>
      <color theme="10"/>
      <name val="Arial"/>
    </font>
  </fonts>
  <fills count="6">
    <fill>
      <patternFill patternType="none"/>
    </fill>
    <fill>
      <patternFill patternType="gray125"/>
    </fill>
    <fill>
      <patternFill patternType="solid">
        <fgColor rgb="FFFFFFFF"/>
        <bgColor indexed="64"/>
      </patternFill>
    </fill>
    <fill>
      <patternFill patternType="solid">
        <fgColor rgb="FFFFFFFF"/>
        <bgColor indexed="64"/>
      </patternFill>
    </fill>
    <fill>
      <patternFill patternType="solid">
        <fgColor rgb="FFFFFFFF"/>
        <bgColor indexed="64"/>
      </patternFill>
    </fill>
    <fill>
      <patternFill patternType="solid">
        <fgColor theme="0"/>
        <bgColor indexed="64"/>
      </patternFill>
    </fill>
  </fills>
  <borders count="1">
    <border>
      <left/>
      <right/>
      <top/>
      <bottom/>
      <diagonal/>
    </border>
  </borders>
  <cellStyleXfs count="2">
    <xf numFmtId="0" fontId="0" fillId="0" borderId="0"/>
    <xf numFmtId="0" fontId="14" fillId="0" borderId="0" applyNumberFormat="0" applyFill="0" applyBorder="0" applyAlignment="0" applyProtection="0"/>
  </cellStyleXfs>
  <cellXfs count="23">
    <xf numFmtId="0" fontId="0" fillId="0" borderId="0" xfId="0" applyAlignment="1">
      <alignment wrapText="1"/>
    </xf>
    <xf numFmtId="0" fontId="3" fillId="2" borderId="0" xfId="0" applyFont="1" applyFill="1" applyAlignment="1">
      <alignment wrapText="1"/>
    </xf>
    <xf numFmtId="0" fontId="5" fillId="3" borderId="0" xfId="0" applyFont="1" applyFill="1" applyAlignment="1">
      <alignment wrapText="1"/>
    </xf>
    <xf numFmtId="0" fontId="6" fillId="0" borderId="0" xfId="0" applyFont="1" applyAlignment="1">
      <alignment wrapText="1"/>
    </xf>
    <xf numFmtId="0" fontId="7" fillId="0" borderId="0" xfId="0" applyFont="1" applyAlignment="1">
      <alignment wrapText="1"/>
    </xf>
    <xf numFmtId="0" fontId="0" fillId="4" borderId="0" xfId="0" applyFill="1" applyAlignment="1">
      <alignment wrapText="1"/>
    </xf>
    <xf numFmtId="0" fontId="8" fillId="0" borderId="0" xfId="0" applyFont="1" applyAlignment="1">
      <alignment wrapText="1"/>
    </xf>
    <xf numFmtId="10" fontId="0" fillId="0" borderId="0" xfId="0" applyNumberFormat="1" applyAlignment="1">
      <alignment wrapText="1"/>
    </xf>
    <xf numFmtId="0" fontId="9" fillId="0" borderId="0" xfId="0" applyFont="1" applyAlignment="1">
      <alignment wrapText="1"/>
    </xf>
    <xf numFmtId="9" fontId="10" fillId="0" borderId="0" xfId="0" applyNumberFormat="1" applyFont="1" applyAlignment="1">
      <alignment wrapText="1"/>
    </xf>
    <xf numFmtId="10" fontId="12" fillId="0" borderId="0" xfId="0" applyNumberFormat="1" applyFont="1" applyAlignment="1">
      <alignment wrapText="1"/>
    </xf>
    <xf numFmtId="10" fontId="13" fillId="0" borderId="0" xfId="0" applyNumberFormat="1" applyFont="1" applyAlignment="1">
      <alignment wrapText="1"/>
    </xf>
    <xf numFmtId="0" fontId="9" fillId="0" borderId="0" xfId="0" applyFont="1" applyAlignment="1">
      <alignment wrapText="1"/>
    </xf>
    <xf numFmtId="0" fontId="14" fillId="0" borderId="0" xfId="1" applyAlignment="1">
      <alignment wrapText="1"/>
    </xf>
    <xf numFmtId="9" fontId="0" fillId="0" borderId="0" xfId="0" applyNumberFormat="1" applyAlignment="1">
      <alignment wrapText="1"/>
    </xf>
    <xf numFmtId="0" fontId="1" fillId="0" borderId="0" xfId="0" applyFont="1" applyAlignment="1">
      <alignment wrapText="1"/>
    </xf>
    <xf numFmtId="10" fontId="8" fillId="0" borderId="0" xfId="0" applyNumberFormat="1" applyFont="1" applyAlignment="1">
      <alignment wrapText="1"/>
    </xf>
    <xf numFmtId="10" fontId="9" fillId="0" borderId="0" xfId="0" applyNumberFormat="1" applyFont="1" applyAlignment="1">
      <alignment wrapText="1"/>
    </xf>
    <xf numFmtId="0" fontId="9" fillId="5" borderId="0" xfId="0" applyFont="1" applyFill="1" applyAlignment="1">
      <alignment wrapText="1"/>
    </xf>
    <xf numFmtId="0" fontId="2" fillId="5" borderId="0" xfId="0" applyFont="1" applyFill="1" applyAlignment="1">
      <alignment wrapText="1"/>
    </xf>
    <xf numFmtId="0" fontId="11" fillId="5" borderId="0" xfId="0" applyFont="1" applyFill="1" applyAlignment="1">
      <alignment wrapText="1"/>
    </xf>
    <xf numFmtId="0" fontId="4" fillId="5" borderId="0" xfId="0" applyFont="1" applyFill="1" applyAlignment="1">
      <alignment wrapText="1"/>
    </xf>
    <xf numFmtId="0" fontId="8" fillId="5" borderId="0" xfId="0" applyFont="1" applyFill="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14</xdr:col>
      <xdr:colOff>266700</xdr:colOff>
      <xdr:row>0</xdr:row>
      <xdr:rowOff>476250</xdr:rowOff>
    </xdr:from>
    <xdr:ext cx="6438900" cy="3962400"/>
    <xdr:pic>
      <xdr:nvPicPr>
        <xdr:cNvPr id="4" name="image00.png"/>
        <xdr:cNvPicPr preferRelativeResize="0"/>
      </xdr:nvPicPr>
      <xdr:blipFill>
        <a:blip xmlns:r="http://schemas.openxmlformats.org/officeDocument/2006/relationships" r:embed="rId1" cstate="print"/>
        <a:stretch>
          <a:fillRect/>
        </a:stretch>
      </xdr:blipFill>
      <xdr:spPr>
        <a:xfrm>
          <a:off x="0" y="0"/>
          <a:ext cx="6438900" cy="3962400"/>
        </a:xfrm>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hyperlink" Target="http://www.opendata.ge/" TargetMode="External"/><Relationship Id="rId1" Type="http://schemas.openxmlformats.org/officeDocument/2006/relationships/hyperlink" Target="http://www.opendata.g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0"/>
  <sheetViews>
    <sheetView tabSelected="1" workbookViewId="0">
      <selection activeCell="G44" sqref="G44"/>
    </sheetView>
  </sheetViews>
  <sheetFormatPr defaultColWidth="17.140625" defaultRowHeight="12.75" customHeight="1" x14ac:dyDescent="0.2"/>
  <cols>
    <col min="1" max="1" width="28.7109375" customWidth="1"/>
    <col min="2" max="2" width="18" customWidth="1"/>
    <col min="4" max="4" width="18.5703125" customWidth="1"/>
    <col min="12" max="12" width="34" customWidth="1"/>
    <col min="13" max="13" width="18.5703125" customWidth="1"/>
    <col min="16" max="16" width="68.5703125" customWidth="1"/>
  </cols>
  <sheetData>
    <row r="1" spans="1:16" ht="38.25" customHeight="1" x14ac:dyDescent="0.2">
      <c r="A1" s="6" t="s">
        <v>0</v>
      </c>
      <c r="B1" s="6" t="s">
        <v>1</v>
      </c>
      <c r="C1" s="6" t="s">
        <v>2</v>
      </c>
      <c r="D1" s="6" t="s">
        <v>3</v>
      </c>
      <c r="E1" s="6" t="s">
        <v>4</v>
      </c>
      <c r="F1" s="6" t="s">
        <v>5</v>
      </c>
      <c r="G1" s="6" t="s">
        <v>6</v>
      </c>
      <c r="H1" s="6" t="s">
        <v>7</v>
      </c>
      <c r="I1" s="6" t="s">
        <v>8</v>
      </c>
      <c r="J1" s="6"/>
      <c r="K1" s="6" t="s">
        <v>9</v>
      </c>
      <c r="L1" s="6" t="s">
        <v>10</v>
      </c>
      <c r="M1" s="8"/>
      <c r="N1" s="8"/>
      <c r="O1" s="8"/>
      <c r="P1" s="8"/>
    </row>
    <row r="2" spans="1:16" ht="63.75" customHeight="1" x14ac:dyDescent="0.2">
      <c r="A2" s="8" t="s">
        <v>11</v>
      </c>
      <c r="B2" s="9">
        <v>0.95</v>
      </c>
      <c r="C2" s="9">
        <v>0.88</v>
      </c>
      <c r="D2" s="9">
        <v>0.81</v>
      </c>
      <c r="E2" s="9">
        <v>0.39</v>
      </c>
      <c r="F2" s="9">
        <v>0.21</v>
      </c>
      <c r="G2" s="9">
        <v>0.04</v>
      </c>
      <c r="H2" s="9">
        <v>0.05</v>
      </c>
      <c r="I2" s="9">
        <v>0.05</v>
      </c>
      <c r="J2" s="9"/>
      <c r="K2" s="8" t="s">
        <v>12</v>
      </c>
      <c r="L2" s="12" t="s">
        <v>13</v>
      </c>
      <c r="M2" s="12"/>
      <c r="N2" s="8"/>
      <c r="O2" s="8"/>
      <c r="P2" s="8"/>
    </row>
    <row r="3" spans="1:16" x14ac:dyDescent="0.2">
      <c r="A3" s="8" t="s">
        <v>14</v>
      </c>
      <c r="B3" s="9">
        <v>0.68</v>
      </c>
      <c r="C3" s="9">
        <v>0.59</v>
      </c>
      <c r="D3" s="9">
        <v>0.5</v>
      </c>
      <c r="E3" s="9">
        <v>0.28999999999999998</v>
      </c>
      <c r="F3" s="9">
        <v>0.16</v>
      </c>
      <c r="G3" s="9">
        <v>0.03</v>
      </c>
      <c r="H3" s="9">
        <v>0.04</v>
      </c>
      <c r="I3" s="9">
        <v>0.04</v>
      </c>
      <c r="J3" s="9"/>
      <c r="K3" s="8" t="s">
        <v>15</v>
      </c>
      <c r="L3" s="12" t="s">
        <v>16</v>
      </c>
      <c r="M3" s="12"/>
      <c r="N3" s="8"/>
      <c r="O3" s="8"/>
      <c r="P3" s="8"/>
    </row>
    <row r="4" spans="1:16" ht="25.5" customHeight="1" x14ac:dyDescent="0.2">
      <c r="A4" s="8" t="s">
        <v>17</v>
      </c>
      <c r="B4" s="9">
        <v>0.77</v>
      </c>
      <c r="C4" s="9">
        <v>0.67</v>
      </c>
      <c r="D4" s="9">
        <v>0.65</v>
      </c>
      <c r="E4" s="9">
        <v>0.31</v>
      </c>
      <c r="F4" s="9">
        <v>0.17</v>
      </c>
      <c r="G4" s="9">
        <v>0.03</v>
      </c>
      <c r="H4" s="9">
        <v>0.04</v>
      </c>
      <c r="I4" s="9">
        <v>0.04</v>
      </c>
      <c r="J4" s="9"/>
      <c r="K4" s="8" t="s">
        <v>15</v>
      </c>
      <c r="L4" s="12" t="s">
        <v>18</v>
      </c>
      <c r="M4" s="12"/>
      <c r="N4" s="8"/>
      <c r="O4" s="8"/>
      <c r="P4" s="8"/>
    </row>
    <row r="5" spans="1:16" ht="25.5" customHeight="1" x14ac:dyDescent="0.2">
      <c r="A5" s="8" t="s">
        <v>19</v>
      </c>
      <c r="B5" s="8" t="s">
        <v>20</v>
      </c>
      <c r="C5" s="8" t="s">
        <v>21</v>
      </c>
      <c r="D5" s="8" t="s">
        <v>22</v>
      </c>
      <c r="E5" s="8" t="s">
        <v>23</v>
      </c>
      <c r="F5" s="8"/>
      <c r="G5" s="8"/>
      <c r="H5" s="8"/>
      <c r="I5" s="8"/>
      <c r="J5" s="8"/>
      <c r="K5" s="8"/>
      <c r="L5" s="12" t="s">
        <v>24</v>
      </c>
      <c r="M5" s="12"/>
      <c r="N5" s="8"/>
      <c r="O5" s="8"/>
      <c r="P5" s="8"/>
    </row>
    <row r="6" spans="1:16" x14ac:dyDescent="0.2">
      <c r="A6" s="8"/>
      <c r="B6" s="8" t="s">
        <v>25</v>
      </c>
      <c r="C6" s="8" t="s">
        <v>26</v>
      </c>
      <c r="D6" s="8" t="s">
        <v>27</v>
      </c>
      <c r="E6" s="8" t="s">
        <v>28</v>
      </c>
      <c r="F6" s="8"/>
      <c r="G6" s="8"/>
      <c r="H6" s="8"/>
      <c r="I6" s="8"/>
      <c r="J6" s="8"/>
      <c r="K6" s="8"/>
      <c r="L6" s="12"/>
      <c r="M6" s="12"/>
      <c r="N6" s="8"/>
      <c r="O6" s="8"/>
      <c r="P6" s="8"/>
    </row>
    <row r="7" spans="1:16" x14ac:dyDescent="0.2">
      <c r="A7" s="8"/>
      <c r="B7" s="8" t="s">
        <v>29</v>
      </c>
      <c r="C7" s="8" t="s">
        <v>30</v>
      </c>
      <c r="D7" s="8" t="s">
        <v>31</v>
      </c>
      <c r="E7" s="8" t="s">
        <v>32</v>
      </c>
      <c r="F7" s="8"/>
      <c r="G7" s="8"/>
      <c r="H7" s="8"/>
      <c r="I7" s="8"/>
      <c r="J7" s="8"/>
      <c r="K7" s="8"/>
      <c r="L7" s="12"/>
      <c r="M7" s="12"/>
      <c r="N7" s="8"/>
      <c r="O7" s="8"/>
      <c r="P7" s="8"/>
    </row>
    <row r="8" spans="1:16" ht="34.5" customHeight="1" x14ac:dyDescent="0.2">
      <c r="A8" s="8"/>
      <c r="B8" s="8" t="s">
        <v>33</v>
      </c>
      <c r="C8" s="8" t="s">
        <v>34</v>
      </c>
      <c r="D8" s="8" t="s">
        <v>35</v>
      </c>
      <c r="E8" s="8" t="s">
        <v>36</v>
      </c>
      <c r="F8" s="8"/>
      <c r="G8" s="8"/>
      <c r="H8" s="8"/>
      <c r="I8" s="8"/>
      <c r="J8" s="8"/>
      <c r="K8" s="8"/>
      <c r="L8" s="12"/>
      <c r="M8" s="12"/>
      <c r="N8" s="8"/>
      <c r="O8" s="8"/>
      <c r="P8" s="8"/>
    </row>
    <row r="9" spans="1:16" x14ac:dyDescent="0.2">
      <c r="A9" s="8"/>
      <c r="B9" s="8"/>
      <c r="C9" s="8"/>
      <c r="D9" s="8"/>
      <c r="E9" s="8"/>
      <c r="F9" s="8"/>
      <c r="G9" s="8"/>
      <c r="H9" s="8"/>
      <c r="I9" s="8"/>
      <c r="J9" s="8"/>
      <c r="K9" s="8"/>
      <c r="L9" s="12" t="s">
        <v>37</v>
      </c>
      <c r="M9" s="12"/>
      <c r="N9" s="8"/>
      <c r="O9" s="8"/>
      <c r="P9" s="8"/>
    </row>
    <row r="10" spans="1:16" x14ac:dyDescent="0.2">
      <c r="A10" s="8"/>
      <c r="B10" s="8"/>
      <c r="C10" s="8"/>
      <c r="D10" s="8"/>
      <c r="E10" s="8"/>
      <c r="F10" s="8"/>
      <c r="G10" s="8"/>
      <c r="H10" s="8"/>
      <c r="I10" s="8"/>
      <c r="J10" s="8"/>
      <c r="K10" s="8"/>
      <c r="L10" s="8"/>
      <c r="M10" s="8"/>
      <c r="N10" s="8"/>
      <c r="O10" s="8"/>
      <c r="P10" s="8"/>
    </row>
    <row r="11" spans="1:16" x14ac:dyDescent="0.2">
      <c r="A11" s="8"/>
      <c r="B11" s="8"/>
      <c r="C11" s="8"/>
      <c r="D11" s="8"/>
      <c r="E11" s="8"/>
      <c r="F11" s="8"/>
      <c r="G11" s="8"/>
      <c r="H11" s="8"/>
      <c r="I11" s="8"/>
      <c r="J11" s="8"/>
      <c r="K11" s="8"/>
      <c r="L11" s="8"/>
      <c r="M11" s="8"/>
      <c r="N11" s="8"/>
      <c r="O11" s="8"/>
      <c r="P11" s="8"/>
    </row>
    <row r="12" spans="1:16" ht="25.5" customHeight="1" x14ac:dyDescent="0.2">
      <c r="A12" s="6" t="s">
        <v>38</v>
      </c>
      <c r="B12" s="6" t="s">
        <v>39</v>
      </c>
      <c r="C12" s="6" t="s">
        <v>40</v>
      </c>
      <c r="D12" s="6" t="s">
        <v>41</v>
      </c>
      <c r="E12" s="6" t="s">
        <v>42</v>
      </c>
      <c r="F12" s="6" t="s">
        <v>43</v>
      </c>
      <c r="G12" s="6" t="s">
        <v>44</v>
      </c>
      <c r="H12" s="6" t="s">
        <v>45</v>
      </c>
      <c r="I12" s="8"/>
      <c r="J12" s="8"/>
      <c r="K12" s="8"/>
      <c r="L12" s="8"/>
      <c r="M12" s="8"/>
      <c r="N12" s="8"/>
      <c r="O12" s="8"/>
      <c r="P12" s="8"/>
    </row>
    <row r="13" spans="1:16" ht="63.75" customHeight="1" x14ac:dyDescent="0.2">
      <c r="A13" s="8" t="s">
        <v>46</v>
      </c>
      <c r="B13" s="8">
        <v>32</v>
      </c>
      <c r="C13" s="8">
        <v>15</v>
      </c>
      <c r="D13" s="8">
        <v>17</v>
      </c>
      <c r="E13" s="8">
        <v>12</v>
      </c>
      <c r="F13" s="8">
        <v>9</v>
      </c>
      <c r="G13" s="8" t="s">
        <v>12</v>
      </c>
      <c r="H13" s="12" t="s">
        <v>47</v>
      </c>
      <c r="I13" s="12"/>
      <c r="J13" s="12"/>
      <c r="K13" s="12"/>
      <c r="L13" s="12"/>
      <c r="M13" s="8"/>
      <c r="N13" s="8"/>
      <c r="O13" s="8"/>
      <c r="P13" s="8"/>
    </row>
    <row r="14" spans="1:16" x14ac:dyDescent="0.2">
      <c r="A14" s="8" t="s">
        <v>48</v>
      </c>
      <c r="B14" s="8">
        <v>38</v>
      </c>
      <c r="C14" s="8">
        <v>16</v>
      </c>
      <c r="D14" s="8">
        <v>9</v>
      </c>
      <c r="E14" s="8">
        <v>6</v>
      </c>
      <c r="F14" s="8">
        <v>15</v>
      </c>
      <c r="G14" s="8"/>
      <c r="H14" s="12" t="s">
        <v>49</v>
      </c>
      <c r="I14" s="12"/>
      <c r="J14" s="12"/>
      <c r="K14" s="12"/>
      <c r="L14" s="12"/>
      <c r="M14" s="8"/>
      <c r="N14" s="8"/>
      <c r="O14" s="8"/>
      <c r="P14" s="8"/>
    </row>
    <row r="15" spans="1:16" x14ac:dyDescent="0.2">
      <c r="A15" s="8" t="s">
        <v>50</v>
      </c>
      <c r="B15" s="8">
        <v>31</v>
      </c>
      <c r="C15" s="8">
        <v>15</v>
      </c>
      <c r="D15" s="8">
        <v>19</v>
      </c>
      <c r="E15" s="8">
        <v>15</v>
      </c>
      <c r="F15" s="8">
        <v>7</v>
      </c>
      <c r="G15" s="8"/>
      <c r="H15" s="12" t="s">
        <v>51</v>
      </c>
      <c r="I15" s="12"/>
      <c r="J15" s="12"/>
      <c r="K15" s="12"/>
      <c r="L15" s="12"/>
      <c r="M15" s="8"/>
      <c r="N15" s="8"/>
      <c r="O15" s="8"/>
      <c r="P15" s="8"/>
    </row>
    <row r="16" spans="1:16" x14ac:dyDescent="0.2">
      <c r="A16" s="8" t="s">
        <v>52</v>
      </c>
      <c r="B16" s="8">
        <v>29</v>
      </c>
      <c r="C16" s="8">
        <v>14</v>
      </c>
      <c r="D16" s="8">
        <v>21</v>
      </c>
      <c r="E16" s="8">
        <v>15</v>
      </c>
      <c r="F16" s="8">
        <v>7</v>
      </c>
      <c r="G16" s="8"/>
      <c r="H16" s="8"/>
      <c r="I16" s="8"/>
      <c r="J16" s="8"/>
      <c r="K16" s="8"/>
      <c r="L16" s="8"/>
      <c r="M16" s="8"/>
      <c r="N16" s="8"/>
      <c r="O16" s="8"/>
      <c r="P16" s="8"/>
    </row>
    <row r="17" spans="1:16" x14ac:dyDescent="0.2">
      <c r="A17" s="8"/>
      <c r="B17" s="8"/>
      <c r="C17" s="8"/>
      <c r="D17" s="8"/>
      <c r="E17" s="8"/>
      <c r="F17" s="8"/>
      <c r="G17" s="8"/>
      <c r="H17" s="8"/>
      <c r="I17" s="8"/>
      <c r="J17" s="8"/>
      <c r="K17" s="8"/>
      <c r="L17" s="8"/>
      <c r="M17" s="8"/>
      <c r="N17" s="8"/>
      <c r="O17" s="8"/>
      <c r="P17" s="8"/>
    </row>
    <row r="18" spans="1:16" s="8" customFormat="1" x14ac:dyDescent="0.2"/>
    <row r="19" spans="1:16" s="8" customFormat="1" ht="28.5" customHeight="1" x14ac:dyDescent="0.2">
      <c r="A19" s="6" t="s">
        <v>53</v>
      </c>
      <c r="B19" s="6" t="s">
        <v>39</v>
      </c>
      <c r="C19" s="6" t="s">
        <v>40</v>
      </c>
      <c r="D19" s="6" t="s">
        <v>41</v>
      </c>
      <c r="E19" s="6" t="s">
        <v>54</v>
      </c>
      <c r="F19" s="6" t="s">
        <v>43</v>
      </c>
      <c r="G19" s="6" t="s">
        <v>55</v>
      </c>
      <c r="H19" s="6" t="s">
        <v>56</v>
      </c>
      <c r="I19" s="6" t="s">
        <v>57</v>
      </c>
      <c r="J19" s="6"/>
      <c r="K19" s="6" t="s">
        <v>58</v>
      </c>
      <c r="L19" s="6" t="s">
        <v>59</v>
      </c>
      <c r="M19" s="6" t="s">
        <v>60</v>
      </c>
      <c r="N19" s="6" t="s">
        <v>61</v>
      </c>
      <c r="O19" s="6" t="s">
        <v>62</v>
      </c>
    </row>
    <row r="20" spans="1:16" s="8" customFormat="1" x14ac:dyDescent="0.2">
      <c r="A20" s="8" t="s">
        <v>46</v>
      </c>
      <c r="B20" s="8">
        <v>32.1</v>
      </c>
      <c r="C20" s="8">
        <v>15.3</v>
      </c>
      <c r="D20" s="8">
        <v>17</v>
      </c>
      <c r="E20" s="8">
        <v>12.2</v>
      </c>
      <c r="F20" s="8">
        <v>9.1</v>
      </c>
      <c r="G20" s="8">
        <v>4.2</v>
      </c>
      <c r="H20" s="8">
        <v>2.5</v>
      </c>
      <c r="I20" s="8">
        <v>2.2000000000000002</v>
      </c>
      <c r="K20" s="8">
        <v>0.8</v>
      </c>
      <c r="L20" s="8">
        <v>1.8</v>
      </c>
      <c r="M20" s="8">
        <v>0.2</v>
      </c>
      <c r="N20" s="8">
        <v>1.5</v>
      </c>
      <c r="O20" s="8">
        <v>1</v>
      </c>
    </row>
    <row r="21" spans="1:16" x14ac:dyDescent="0.2">
      <c r="A21" s="8"/>
      <c r="B21" s="8"/>
      <c r="C21" s="8"/>
      <c r="D21" s="8"/>
      <c r="E21" s="8"/>
      <c r="F21" s="8"/>
      <c r="G21" s="8"/>
      <c r="H21" s="8"/>
      <c r="I21" s="8"/>
      <c r="J21" s="8"/>
      <c r="K21" s="8"/>
      <c r="L21" s="8"/>
      <c r="M21" s="8"/>
      <c r="N21" s="8"/>
      <c r="O21" s="8"/>
      <c r="P21" s="8"/>
    </row>
    <row r="22" spans="1:16" x14ac:dyDescent="0.2">
      <c r="A22" s="8"/>
      <c r="B22" s="8"/>
      <c r="C22" s="8"/>
      <c r="D22" s="8"/>
      <c r="E22" s="8"/>
      <c r="F22" s="8"/>
      <c r="G22" s="8"/>
      <c r="H22" s="8"/>
      <c r="I22" s="8"/>
      <c r="J22" s="8"/>
      <c r="K22" s="8"/>
      <c r="L22" s="8"/>
      <c r="M22" s="8"/>
      <c r="N22" s="8"/>
      <c r="O22" s="8"/>
      <c r="P22" s="8"/>
    </row>
    <row r="23" spans="1:16" x14ac:dyDescent="0.2">
      <c r="A23" s="8"/>
      <c r="B23" s="8"/>
      <c r="C23" s="8"/>
      <c r="D23" s="8"/>
      <c r="E23" s="8"/>
      <c r="F23" s="8"/>
      <c r="G23" s="8"/>
      <c r="H23" s="8"/>
      <c r="I23" s="8"/>
      <c r="J23" s="8"/>
      <c r="K23" s="8"/>
      <c r="L23" s="8"/>
      <c r="M23" s="8"/>
      <c r="N23" s="8"/>
      <c r="O23" s="8"/>
      <c r="P23" s="8"/>
    </row>
    <row r="24" spans="1:16" ht="38.25" customHeight="1" x14ac:dyDescent="0.2">
      <c r="A24" s="6" t="s">
        <v>63</v>
      </c>
      <c r="B24" s="6" t="s">
        <v>64</v>
      </c>
      <c r="C24" s="6" t="s">
        <v>65</v>
      </c>
      <c r="D24" s="6" t="s">
        <v>66</v>
      </c>
      <c r="E24" s="6" t="s">
        <v>67</v>
      </c>
      <c r="F24" s="6" t="s">
        <v>6</v>
      </c>
      <c r="G24" s="6" t="s">
        <v>5</v>
      </c>
      <c r="H24" s="6" t="s">
        <v>68</v>
      </c>
      <c r="I24" s="6" t="s">
        <v>69</v>
      </c>
      <c r="J24" s="6"/>
      <c r="K24" s="6" t="s">
        <v>70</v>
      </c>
      <c r="L24" s="6" t="s">
        <v>2</v>
      </c>
      <c r="M24" s="6" t="s">
        <v>71</v>
      </c>
      <c r="N24" s="6" t="s">
        <v>72</v>
      </c>
      <c r="O24" s="6" t="s">
        <v>73</v>
      </c>
      <c r="P24" s="8"/>
    </row>
    <row r="25" spans="1:16" ht="25.5" customHeight="1" x14ac:dyDescent="0.2">
      <c r="A25" s="8" t="s">
        <v>11</v>
      </c>
      <c r="B25" s="11">
        <v>0.97599999999999998</v>
      </c>
      <c r="C25" s="11">
        <v>0.98099999999999998</v>
      </c>
      <c r="D25" s="9">
        <v>0.99</v>
      </c>
      <c r="E25" s="11">
        <v>0.95299999999999996</v>
      </c>
      <c r="F25" s="11">
        <v>0.96399999999999997</v>
      </c>
      <c r="G25" s="11">
        <v>0.96399999999999997</v>
      </c>
      <c r="H25" s="11">
        <v>0.96799999999999997</v>
      </c>
      <c r="I25" s="11">
        <v>0.96699999999999997</v>
      </c>
      <c r="J25" s="11"/>
      <c r="K25" s="11">
        <v>0.97099999999999997</v>
      </c>
      <c r="L25" s="11">
        <v>0.98099999999999998</v>
      </c>
      <c r="M25" s="11">
        <v>0.97399999999999998</v>
      </c>
      <c r="N25" s="11">
        <v>0.96699999999999997</v>
      </c>
      <c r="O25" s="11">
        <v>0.96199999999999997</v>
      </c>
      <c r="P25" s="8" t="s">
        <v>74</v>
      </c>
    </row>
    <row r="26" spans="1:16" ht="25.5" customHeight="1" x14ac:dyDescent="0.2">
      <c r="A26" s="8" t="s">
        <v>14</v>
      </c>
      <c r="B26" s="11">
        <v>0.89600000000000002</v>
      </c>
      <c r="C26" s="11">
        <v>0.58199999999999996</v>
      </c>
      <c r="D26" s="11">
        <v>0.89900000000000002</v>
      </c>
      <c r="E26" s="10">
        <v>0.45300000000000001</v>
      </c>
      <c r="F26" s="10">
        <v>0.307</v>
      </c>
      <c r="G26" s="11">
        <v>0.78400000000000003</v>
      </c>
      <c r="H26" s="10">
        <v>0.40500000000000003</v>
      </c>
      <c r="I26" s="11">
        <v>0.53200000000000003</v>
      </c>
      <c r="J26" s="11"/>
      <c r="K26" s="11">
        <v>0.89800000000000002</v>
      </c>
      <c r="L26" s="11">
        <v>0.80200000000000005</v>
      </c>
      <c r="M26" s="11">
        <v>0.875</v>
      </c>
      <c r="N26" s="11">
        <v>0.56399999999999995</v>
      </c>
      <c r="O26" s="11">
        <v>0.81799999999999995</v>
      </c>
      <c r="P26" s="8" t="s">
        <v>75</v>
      </c>
    </row>
    <row r="27" spans="1:16" ht="63.75" customHeight="1" x14ac:dyDescent="0.2">
      <c r="A27" s="8" t="s">
        <v>76</v>
      </c>
      <c r="B27" s="11">
        <v>0.621</v>
      </c>
      <c r="C27" s="9">
        <v>0</v>
      </c>
      <c r="D27" s="11">
        <v>0.625</v>
      </c>
      <c r="E27" s="9">
        <v>0.16</v>
      </c>
      <c r="F27" s="11">
        <v>1.4E-2</v>
      </c>
      <c r="G27" s="9">
        <v>0.35</v>
      </c>
      <c r="H27" s="11">
        <v>2.4E-2</v>
      </c>
      <c r="I27" s="11">
        <v>6.5000000000000002E-2</v>
      </c>
      <c r="J27" s="11"/>
      <c r="K27" s="11">
        <v>0.55900000000000005</v>
      </c>
      <c r="L27" s="11">
        <v>0.54100000000000004</v>
      </c>
      <c r="M27" s="9">
        <v>0.5</v>
      </c>
      <c r="N27" s="9">
        <v>0.05</v>
      </c>
      <c r="O27" s="11">
        <v>0.16400000000000001</v>
      </c>
      <c r="P27" s="8" t="s">
        <v>77</v>
      </c>
    </row>
    <row r="28" spans="1:16" ht="38.25" customHeight="1" x14ac:dyDescent="0.2">
      <c r="A28" s="8" t="s">
        <v>78</v>
      </c>
      <c r="B28" s="9">
        <v>0.25</v>
      </c>
      <c r="C28" s="11">
        <v>0.125</v>
      </c>
      <c r="D28" s="11">
        <v>0.44400000000000001</v>
      </c>
      <c r="E28" s="11">
        <v>0.28599999999999998</v>
      </c>
      <c r="F28" s="11">
        <v>0.40899999999999997</v>
      </c>
      <c r="G28" s="9">
        <v>0</v>
      </c>
      <c r="H28" s="11">
        <v>0.41399999999999998</v>
      </c>
      <c r="I28" s="9">
        <v>0.41</v>
      </c>
      <c r="J28" s="9"/>
      <c r="K28" s="9">
        <v>0</v>
      </c>
      <c r="L28" s="11">
        <v>0.214</v>
      </c>
      <c r="M28" s="11">
        <v>0.14299999999999999</v>
      </c>
      <c r="N28" s="11">
        <v>0.308</v>
      </c>
      <c r="O28" s="10">
        <v>0.82799999999999996</v>
      </c>
      <c r="P28" s="8" t="s">
        <v>79</v>
      </c>
    </row>
    <row r="29" spans="1:16" ht="42" customHeight="1" x14ac:dyDescent="0.2">
      <c r="A29" s="8"/>
      <c r="B29" s="8"/>
      <c r="C29" s="8"/>
      <c r="D29" s="8"/>
      <c r="E29" s="8"/>
      <c r="F29" s="8"/>
      <c r="G29" s="8"/>
      <c r="H29" s="8"/>
      <c r="I29" s="8"/>
      <c r="J29" s="8"/>
      <c r="K29" s="8"/>
      <c r="L29" s="8"/>
      <c r="M29" s="8"/>
      <c r="N29" s="8"/>
      <c r="O29" s="8"/>
      <c r="P29" s="8"/>
    </row>
    <row r="30" spans="1:16" ht="38.25" customHeight="1" x14ac:dyDescent="0.2">
      <c r="A30" s="6" t="s">
        <v>80</v>
      </c>
      <c r="B30" s="8" t="s">
        <v>81</v>
      </c>
      <c r="C30" s="8" t="s">
        <v>82</v>
      </c>
      <c r="D30" s="8" t="s">
        <v>83</v>
      </c>
      <c r="E30" s="8" t="s">
        <v>84</v>
      </c>
      <c r="F30" s="8" t="s">
        <v>85</v>
      </c>
      <c r="G30" s="8" t="s">
        <v>86</v>
      </c>
      <c r="H30" s="8" t="s">
        <v>61</v>
      </c>
      <c r="I30" s="12" t="s">
        <v>87</v>
      </c>
      <c r="J30" s="12"/>
      <c r="K30" s="12"/>
      <c r="L30" s="12"/>
      <c r="M30" s="8"/>
      <c r="N30" s="8"/>
      <c r="O30" s="8"/>
      <c r="P30" s="8"/>
    </row>
    <row r="31" spans="1:16" ht="25.5" customHeight="1" x14ac:dyDescent="0.2">
      <c r="A31" s="8" t="s">
        <v>88</v>
      </c>
      <c r="B31" s="8">
        <v>55.8</v>
      </c>
      <c r="C31" s="8">
        <v>30.3</v>
      </c>
      <c r="D31" s="8">
        <v>0.5</v>
      </c>
      <c r="E31" s="8">
        <v>3.2</v>
      </c>
      <c r="F31" s="8">
        <v>7</v>
      </c>
      <c r="G31" s="8">
        <v>2.7</v>
      </c>
      <c r="H31" s="8">
        <v>0.5</v>
      </c>
      <c r="I31" s="12" t="s">
        <v>89</v>
      </c>
      <c r="J31" s="12"/>
      <c r="K31" s="12"/>
      <c r="L31" s="8"/>
      <c r="M31" s="8"/>
      <c r="N31" s="8"/>
      <c r="O31" s="8"/>
      <c r="P31" s="8"/>
    </row>
    <row r="32" spans="1:16" ht="38.25" customHeight="1" x14ac:dyDescent="0.2">
      <c r="A32" s="8" t="s">
        <v>44</v>
      </c>
      <c r="B32" s="8" t="s">
        <v>90</v>
      </c>
      <c r="C32" s="8"/>
      <c r="D32" s="8"/>
      <c r="E32" s="8"/>
      <c r="F32" s="8"/>
      <c r="G32" s="8"/>
      <c r="H32" s="8"/>
      <c r="I32" s="8"/>
      <c r="J32" s="8"/>
      <c r="K32" s="8"/>
      <c r="L32" s="8"/>
      <c r="M32" s="8"/>
      <c r="N32" s="8"/>
      <c r="O32" s="8"/>
      <c r="P32" s="8"/>
    </row>
    <row r="33" spans="1:16" s="8" customFormat="1" x14ac:dyDescent="0.2"/>
    <row r="34" spans="1:16" s="8" customFormat="1" ht="51" customHeight="1" x14ac:dyDescent="0.2">
      <c r="A34" s="6" t="s">
        <v>91</v>
      </c>
      <c r="B34" s="6" t="s">
        <v>92</v>
      </c>
      <c r="C34" s="6" t="s">
        <v>93</v>
      </c>
      <c r="D34" s="6" t="s">
        <v>94</v>
      </c>
      <c r="E34" s="6" t="s">
        <v>95</v>
      </c>
      <c r="F34" s="6" t="s">
        <v>96</v>
      </c>
      <c r="G34" s="6" t="s">
        <v>97</v>
      </c>
      <c r="H34" s="6" t="s">
        <v>98</v>
      </c>
      <c r="I34" s="6" t="s">
        <v>61</v>
      </c>
      <c r="J34" s="6"/>
    </row>
    <row r="35" spans="1:16" s="8" customFormat="1" ht="25.5" customHeight="1" x14ac:dyDescent="0.2">
      <c r="A35" s="6" t="s">
        <v>99</v>
      </c>
      <c r="B35" s="8">
        <v>26.5</v>
      </c>
      <c r="C35" s="8">
        <v>26.6</v>
      </c>
      <c r="D35" s="8">
        <v>16.5</v>
      </c>
      <c r="E35" s="8">
        <v>15</v>
      </c>
      <c r="F35" s="8">
        <v>11.7</v>
      </c>
      <c r="G35" s="8">
        <v>1.9</v>
      </c>
      <c r="H35" s="8">
        <v>0.7</v>
      </c>
      <c r="I35" s="8">
        <v>1.2</v>
      </c>
    </row>
    <row r="36" spans="1:16" s="8" customFormat="1" x14ac:dyDescent="0.2"/>
    <row r="37" spans="1:16" x14ac:dyDescent="0.2">
      <c r="A37" s="8"/>
      <c r="B37" s="8"/>
      <c r="C37" s="8"/>
      <c r="D37" s="8"/>
      <c r="E37" s="8"/>
      <c r="F37" s="8"/>
      <c r="G37" s="8"/>
      <c r="H37" s="8"/>
      <c r="I37" s="8"/>
      <c r="J37" s="8"/>
      <c r="K37" s="8"/>
      <c r="L37" s="8"/>
      <c r="M37" s="8"/>
      <c r="N37" s="8"/>
      <c r="O37" s="8"/>
      <c r="P37" s="8"/>
    </row>
    <row r="38" spans="1:16" x14ac:dyDescent="0.2">
      <c r="A38" s="8"/>
      <c r="B38" s="8"/>
      <c r="C38" s="8"/>
      <c r="D38" s="8"/>
      <c r="E38" s="8"/>
      <c r="F38" s="8"/>
      <c r="G38" s="8"/>
      <c r="H38" s="8"/>
      <c r="I38" s="8"/>
      <c r="J38" s="8"/>
      <c r="K38" s="8"/>
      <c r="L38" s="8"/>
      <c r="M38" s="8"/>
      <c r="N38" s="8"/>
      <c r="O38" s="8"/>
      <c r="P38" s="8"/>
    </row>
    <row r="39" spans="1:16" ht="38.25" customHeight="1" x14ac:dyDescent="0.2">
      <c r="A39" s="6" t="s">
        <v>100</v>
      </c>
      <c r="B39" s="8" t="s">
        <v>101</v>
      </c>
      <c r="C39" s="8" t="s">
        <v>102</v>
      </c>
      <c r="D39" s="8" t="s">
        <v>103</v>
      </c>
      <c r="E39" s="8" t="s">
        <v>104</v>
      </c>
      <c r="F39" s="8" t="s">
        <v>61</v>
      </c>
      <c r="G39" s="8"/>
      <c r="H39" s="8"/>
      <c r="I39" s="8"/>
      <c r="J39" s="8"/>
      <c r="K39" s="8"/>
      <c r="L39" s="8"/>
      <c r="M39" s="8"/>
      <c r="N39" s="8"/>
      <c r="O39" s="8"/>
      <c r="P39" s="8"/>
    </row>
    <row r="40" spans="1:16" x14ac:dyDescent="0.2">
      <c r="A40" s="8"/>
      <c r="B40" s="8">
        <v>59.9</v>
      </c>
      <c r="C40" s="8">
        <v>11.1</v>
      </c>
      <c r="D40" s="8">
        <v>9.5</v>
      </c>
      <c r="E40" s="8">
        <v>7.5</v>
      </c>
      <c r="F40" s="8"/>
      <c r="G40" s="8"/>
      <c r="H40" s="12" t="s">
        <v>105</v>
      </c>
      <c r="I40" s="12"/>
      <c r="J40" s="8"/>
      <c r="K40" s="8"/>
      <c r="L40" s="8"/>
      <c r="M40" s="8"/>
      <c r="N40" s="8"/>
      <c r="O40" s="8"/>
      <c r="P40" s="8"/>
    </row>
    <row r="41" spans="1:16" ht="38.25" customHeight="1" x14ac:dyDescent="0.2">
      <c r="A41" s="8" t="s">
        <v>44</v>
      </c>
      <c r="B41" s="4" t="str">
        <f>HYPERLINK("http://en.calameo.com/read/00071352939af8b78dc32","http://en.calameo.com/read/00071352939af8b78dc32")</f>
        <v>http://en.calameo.com/read/00071352939af8b78dc32</v>
      </c>
      <c r="C41" s="8"/>
      <c r="D41" s="8"/>
      <c r="E41" s="8"/>
      <c r="F41" s="8"/>
      <c r="G41" s="8"/>
      <c r="H41" s="8"/>
      <c r="I41" s="8"/>
      <c r="J41" s="8"/>
      <c r="K41" s="8"/>
      <c r="L41" s="8"/>
      <c r="M41" s="8"/>
      <c r="N41" s="8"/>
      <c r="O41" s="8"/>
      <c r="P41" s="8"/>
    </row>
    <row r="42" spans="1:16" x14ac:dyDescent="0.2">
      <c r="A42" s="8"/>
      <c r="B42" s="8"/>
      <c r="C42" s="8"/>
      <c r="D42" s="8"/>
      <c r="E42" s="8"/>
      <c r="F42" s="8"/>
      <c r="G42" s="8"/>
      <c r="H42" s="8"/>
      <c r="I42" s="8"/>
      <c r="J42" s="8"/>
      <c r="K42" s="8"/>
      <c r="L42" s="8"/>
      <c r="M42" s="8"/>
      <c r="N42" s="8"/>
      <c r="O42" s="8"/>
      <c r="P42" s="8"/>
    </row>
    <row r="43" spans="1:16" ht="38.25" customHeight="1" x14ac:dyDescent="0.2">
      <c r="A43" s="6" t="s">
        <v>106</v>
      </c>
      <c r="B43" s="8" t="s">
        <v>107</v>
      </c>
      <c r="C43" s="8" t="s">
        <v>108</v>
      </c>
      <c r="D43" s="8" t="s">
        <v>109</v>
      </c>
      <c r="E43" s="8"/>
      <c r="F43" s="8"/>
      <c r="G43" s="8"/>
      <c r="H43" s="8"/>
      <c r="I43" s="8"/>
      <c r="J43" s="8"/>
      <c r="K43" s="8"/>
      <c r="L43" s="8"/>
      <c r="M43" s="8"/>
      <c r="N43" s="8"/>
      <c r="O43" s="8"/>
      <c r="P43" s="8"/>
    </row>
    <row r="44" spans="1:16" x14ac:dyDescent="0.2">
      <c r="A44" s="8" t="s">
        <v>110</v>
      </c>
      <c r="B44" s="8">
        <v>48.1</v>
      </c>
      <c r="C44" s="8">
        <v>7.5</v>
      </c>
      <c r="D44" s="8">
        <v>44.4</v>
      </c>
      <c r="E44" s="8"/>
      <c r="F44" s="8"/>
      <c r="G44" s="8"/>
      <c r="H44" s="8"/>
      <c r="I44" s="8"/>
      <c r="J44" s="8"/>
      <c r="K44" s="8"/>
      <c r="L44" s="8"/>
      <c r="M44" s="8"/>
      <c r="N44" s="8"/>
      <c r="O44" s="8"/>
      <c r="P44" s="8"/>
    </row>
    <row r="45" spans="1:16" x14ac:dyDescent="0.2">
      <c r="A45" s="8"/>
      <c r="B45" s="8"/>
      <c r="C45" s="8"/>
      <c r="D45" s="8"/>
      <c r="E45" s="8"/>
      <c r="F45" s="8"/>
      <c r="G45" s="8"/>
      <c r="H45" s="8"/>
      <c r="I45" s="8"/>
      <c r="J45" s="8"/>
      <c r="K45" s="8"/>
      <c r="L45" s="8"/>
      <c r="M45" s="8"/>
      <c r="N45" s="8"/>
      <c r="O45" s="8"/>
      <c r="P45" s="8"/>
    </row>
    <row r="46" spans="1:16" x14ac:dyDescent="0.2">
      <c r="A46" s="18"/>
      <c r="B46" s="18"/>
      <c r="C46" s="18"/>
      <c r="D46" s="8"/>
      <c r="E46" s="8"/>
      <c r="F46" s="8"/>
      <c r="G46" s="8"/>
      <c r="H46" s="8"/>
      <c r="I46" s="8"/>
      <c r="J46" s="8"/>
      <c r="K46" s="8"/>
      <c r="L46" s="8"/>
      <c r="M46" s="8"/>
      <c r="N46" s="8"/>
      <c r="O46" s="8"/>
      <c r="P46" s="8"/>
    </row>
    <row r="47" spans="1:16" x14ac:dyDescent="0.2">
      <c r="A47" s="18"/>
      <c r="B47" s="19" t="s">
        <v>111</v>
      </c>
      <c r="C47" s="19" t="s">
        <v>112</v>
      </c>
      <c r="D47" s="6"/>
      <c r="E47" s="12" t="s">
        <v>113</v>
      </c>
      <c r="F47" s="8"/>
      <c r="G47" s="8"/>
      <c r="H47" s="8"/>
      <c r="I47" s="8"/>
      <c r="J47" s="8"/>
      <c r="K47" s="8"/>
      <c r="L47" s="8"/>
      <c r="M47" s="8"/>
      <c r="N47" s="8"/>
      <c r="O47" s="8"/>
      <c r="P47" s="8"/>
    </row>
    <row r="48" spans="1:16" ht="38.25" customHeight="1" x14ac:dyDescent="0.2">
      <c r="A48" s="19" t="s">
        <v>114</v>
      </c>
      <c r="B48" s="19">
        <v>15</v>
      </c>
      <c r="C48" s="20">
        <v>85</v>
      </c>
      <c r="D48" s="8"/>
      <c r="E48" s="12"/>
      <c r="F48" s="8"/>
      <c r="G48" s="8"/>
      <c r="H48" s="8"/>
      <c r="I48" s="8"/>
      <c r="J48" s="8"/>
      <c r="K48" s="8"/>
      <c r="L48" s="8"/>
      <c r="M48" s="8"/>
      <c r="N48" s="8"/>
      <c r="O48" s="8"/>
      <c r="P48" s="8"/>
    </row>
    <row r="49" spans="1:16" ht="25.5" customHeight="1" x14ac:dyDescent="0.2">
      <c r="A49" s="18"/>
      <c r="B49" s="20" t="s">
        <v>115</v>
      </c>
      <c r="C49" s="18" t="s">
        <v>116</v>
      </c>
      <c r="D49" s="8"/>
      <c r="E49" s="12"/>
      <c r="F49" s="8"/>
      <c r="G49" s="8"/>
      <c r="H49" s="8"/>
      <c r="I49" s="8"/>
      <c r="J49" s="8"/>
      <c r="K49" s="8"/>
      <c r="L49" s="8"/>
      <c r="M49" s="8"/>
      <c r="N49" s="8"/>
      <c r="O49" s="8"/>
      <c r="P49" s="8"/>
    </row>
    <row r="50" spans="1:16" x14ac:dyDescent="0.2">
      <c r="A50" s="18"/>
      <c r="B50" s="20">
        <v>0.5</v>
      </c>
      <c r="C50" s="18">
        <v>99.5</v>
      </c>
      <c r="D50" s="8"/>
      <c r="E50" s="12"/>
      <c r="F50" s="8"/>
      <c r="G50" s="8"/>
      <c r="H50" s="8"/>
      <c r="I50" s="8"/>
      <c r="J50" s="8"/>
      <c r="K50" s="8"/>
      <c r="L50" s="8"/>
      <c r="M50" s="8"/>
      <c r="N50" s="8"/>
      <c r="O50" s="8"/>
      <c r="P50" s="8"/>
    </row>
    <row r="51" spans="1:16" ht="51" customHeight="1" x14ac:dyDescent="0.2">
      <c r="A51" s="21" t="str">
        <f>HYPERLINK("http://en.calameo.com/read/00071352939af8b78dc32","http://en.calameo.com/read/00071352939af8b78dc32")</f>
        <v>http://en.calameo.com/read/00071352939af8b78dc32</v>
      </c>
      <c r="B51" s="22" t="s">
        <v>117</v>
      </c>
      <c r="C51" s="18" t="s">
        <v>118</v>
      </c>
      <c r="D51" s="8" t="s">
        <v>119</v>
      </c>
      <c r="E51" s="12"/>
      <c r="F51" s="8"/>
      <c r="G51" s="8"/>
      <c r="H51" s="8"/>
      <c r="I51" s="8"/>
      <c r="J51" s="8"/>
      <c r="K51" s="8"/>
      <c r="L51" s="8"/>
      <c r="M51" s="8"/>
      <c r="N51" s="8"/>
      <c r="O51" s="8"/>
      <c r="P51" s="8"/>
    </row>
    <row r="52" spans="1:16" ht="24.75" customHeight="1" x14ac:dyDescent="0.2">
      <c r="A52" s="8"/>
      <c r="B52" s="8">
        <v>46.7</v>
      </c>
      <c r="C52" s="8">
        <v>27.9</v>
      </c>
      <c r="D52" s="8">
        <v>25.4</v>
      </c>
      <c r="E52" s="12"/>
      <c r="F52" s="8"/>
      <c r="G52" s="8"/>
      <c r="H52" s="8"/>
      <c r="I52" s="8"/>
      <c r="J52" s="8"/>
      <c r="K52" s="8"/>
      <c r="L52" s="8"/>
      <c r="M52" s="8"/>
      <c r="N52" s="8"/>
      <c r="O52" s="8"/>
      <c r="P52" s="8"/>
    </row>
    <row r="53" spans="1:16" x14ac:dyDescent="0.2">
      <c r="A53" s="8"/>
      <c r="B53" s="8"/>
      <c r="C53" s="8"/>
      <c r="D53" s="8"/>
      <c r="E53" s="8"/>
      <c r="F53" s="8"/>
      <c r="G53" s="8"/>
      <c r="H53" s="8"/>
      <c r="I53" s="8"/>
      <c r="J53" s="8"/>
      <c r="K53" s="8"/>
      <c r="L53" s="8"/>
      <c r="M53" s="8"/>
      <c r="N53" s="8"/>
      <c r="O53" s="8"/>
      <c r="P53" s="8"/>
    </row>
    <row r="54" spans="1:16" x14ac:dyDescent="0.2">
      <c r="A54" s="8"/>
      <c r="B54" s="8"/>
      <c r="C54" s="8"/>
      <c r="D54" s="8"/>
      <c r="E54" s="8"/>
      <c r="F54" s="8"/>
      <c r="G54" s="8"/>
      <c r="H54" s="8"/>
      <c r="I54" s="8"/>
      <c r="J54" s="8"/>
      <c r="K54" s="8"/>
      <c r="L54" s="8"/>
      <c r="M54" s="8"/>
      <c r="N54" s="8"/>
      <c r="O54" s="8"/>
      <c r="P54" s="8"/>
    </row>
    <row r="55" spans="1:16" ht="38.25" customHeight="1" x14ac:dyDescent="0.2">
      <c r="A55" s="6" t="s">
        <v>120</v>
      </c>
      <c r="B55" s="8" t="s">
        <v>121</v>
      </c>
      <c r="C55" s="8" t="s">
        <v>122</v>
      </c>
      <c r="D55" s="8" t="s">
        <v>123</v>
      </c>
      <c r="E55" s="8" t="s">
        <v>124</v>
      </c>
      <c r="F55" s="8" t="s">
        <v>125</v>
      </c>
      <c r="G55" s="8" t="s">
        <v>126</v>
      </c>
      <c r="H55" s="8" t="s">
        <v>127</v>
      </c>
      <c r="I55" s="8" t="s">
        <v>61</v>
      </c>
      <c r="J55" s="8"/>
      <c r="K55" s="8"/>
      <c r="L55" s="8"/>
      <c r="M55" s="8"/>
      <c r="N55" s="8"/>
      <c r="O55" s="8"/>
      <c r="P55" s="8"/>
    </row>
    <row r="56" spans="1:16" ht="25.5" customHeight="1" x14ac:dyDescent="0.2">
      <c r="A56" s="8" t="s">
        <v>90</v>
      </c>
      <c r="B56" s="8">
        <v>45.8</v>
      </c>
      <c r="C56" s="8">
        <v>24.4</v>
      </c>
      <c r="D56" s="8">
        <v>8.3000000000000007</v>
      </c>
      <c r="E56" s="8">
        <v>11.4</v>
      </c>
      <c r="F56" s="8">
        <v>6.6</v>
      </c>
      <c r="G56" s="8">
        <v>2.7</v>
      </c>
      <c r="H56" s="8">
        <v>0.3</v>
      </c>
      <c r="I56" s="8">
        <v>0.3</v>
      </c>
      <c r="J56" s="8"/>
      <c r="K56" s="8"/>
      <c r="L56" s="8"/>
      <c r="M56" s="8"/>
      <c r="N56" s="8"/>
      <c r="O56" s="8"/>
      <c r="P56" s="8"/>
    </row>
    <row r="57" spans="1:16" x14ac:dyDescent="0.2">
      <c r="A57" s="8"/>
      <c r="B57" s="8"/>
      <c r="C57" s="8"/>
      <c r="D57" s="8"/>
      <c r="E57" s="8"/>
      <c r="F57" s="8"/>
      <c r="G57" s="8"/>
      <c r="H57" s="8"/>
      <c r="I57" s="8"/>
      <c r="J57" s="8"/>
      <c r="K57" s="8"/>
      <c r="L57" s="8"/>
      <c r="M57" s="8"/>
      <c r="N57" s="8"/>
      <c r="O57" s="8"/>
      <c r="P57" s="8"/>
    </row>
    <row r="58" spans="1:16" x14ac:dyDescent="0.2">
      <c r="A58" s="8"/>
      <c r="B58" s="8"/>
      <c r="C58" s="8"/>
      <c r="D58" s="8"/>
      <c r="E58" s="8"/>
      <c r="F58" s="8"/>
      <c r="G58" s="8"/>
      <c r="H58" s="8"/>
      <c r="I58" s="8"/>
      <c r="J58" s="8"/>
      <c r="K58" s="8"/>
      <c r="L58" s="8"/>
      <c r="M58" s="8"/>
      <c r="N58" s="8"/>
      <c r="O58" s="8"/>
      <c r="P58" s="8"/>
    </row>
    <row r="59" spans="1:16" x14ac:dyDescent="0.2">
      <c r="A59" s="8"/>
      <c r="B59" s="8"/>
      <c r="C59" s="8"/>
      <c r="D59" s="8"/>
      <c r="E59" s="8"/>
      <c r="F59" s="8"/>
      <c r="G59" s="8"/>
      <c r="H59" s="8"/>
      <c r="I59" s="8"/>
      <c r="J59" s="8"/>
      <c r="K59" s="8"/>
      <c r="L59" s="8"/>
      <c r="M59" s="8"/>
      <c r="N59" s="8"/>
      <c r="O59" s="8"/>
      <c r="P59" s="8"/>
    </row>
    <row r="60" spans="1:16" ht="38.25" customHeight="1" x14ac:dyDescent="0.2">
      <c r="A60" s="6" t="s">
        <v>128</v>
      </c>
      <c r="B60" s="6" t="s">
        <v>129</v>
      </c>
      <c r="C60" s="6" t="s">
        <v>130</v>
      </c>
      <c r="D60" s="8"/>
      <c r="E60" s="8"/>
      <c r="F60" s="6" t="s">
        <v>128</v>
      </c>
      <c r="G60" s="6" t="s">
        <v>129</v>
      </c>
      <c r="H60" s="6"/>
      <c r="I60" s="8"/>
      <c r="J60" s="8"/>
      <c r="K60" s="6" t="s">
        <v>131</v>
      </c>
      <c r="L60" s="8"/>
      <c r="M60" s="8"/>
      <c r="N60" s="8"/>
      <c r="O60" s="8"/>
      <c r="P60" s="8"/>
    </row>
    <row r="61" spans="1:16" ht="76.5" customHeight="1" x14ac:dyDescent="0.2">
      <c r="A61" s="8" t="s">
        <v>132</v>
      </c>
      <c r="B61" s="8">
        <v>46</v>
      </c>
      <c r="C61" s="8">
        <v>47</v>
      </c>
      <c r="D61" s="8" t="s">
        <v>133</v>
      </c>
      <c r="E61" s="8"/>
      <c r="F61" s="8" t="s">
        <v>132</v>
      </c>
      <c r="G61" s="8">
        <v>46</v>
      </c>
      <c r="H61" s="8"/>
      <c r="I61" s="8" t="s">
        <v>134</v>
      </c>
      <c r="J61" s="8"/>
      <c r="K61" s="11">
        <v>0.46500000000000002</v>
      </c>
      <c r="L61" s="8"/>
      <c r="M61" s="8"/>
      <c r="N61" s="8"/>
      <c r="O61" s="8"/>
      <c r="P61" s="8"/>
    </row>
    <row r="62" spans="1:16" ht="76.5" customHeight="1" x14ac:dyDescent="0.2">
      <c r="A62" s="8" t="s">
        <v>135</v>
      </c>
      <c r="B62" s="8">
        <v>54</v>
      </c>
      <c r="C62" s="8">
        <v>53</v>
      </c>
      <c r="D62" s="8" t="s">
        <v>136</v>
      </c>
      <c r="E62" s="8"/>
      <c r="F62" s="8" t="s">
        <v>137</v>
      </c>
      <c r="G62" s="8">
        <v>8.6999999999999993</v>
      </c>
      <c r="H62" s="8"/>
      <c r="I62" s="8" t="s">
        <v>135</v>
      </c>
      <c r="J62" s="8"/>
      <c r="K62" s="11">
        <v>0.53500000000000003</v>
      </c>
      <c r="L62" s="8"/>
      <c r="M62" s="8"/>
      <c r="N62" s="8"/>
      <c r="O62" s="8"/>
      <c r="P62" s="8"/>
    </row>
    <row r="63" spans="1:16" ht="63.75" customHeight="1" x14ac:dyDescent="0.2">
      <c r="A63" s="8" t="s">
        <v>137</v>
      </c>
      <c r="B63" s="8">
        <v>8.6999999999999993</v>
      </c>
      <c r="C63" s="8">
        <v>8.4</v>
      </c>
      <c r="D63" s="8" t="s">
        <v>138</v>
      </c>
      <c r="E63" s="8"/>
      <c r="F63" s="8" t="s">
        <v>139</v>
      </c>
      <c r="G63" s="8">
        <v>7.4</v>
      </c>
      <c r="H63" s="8"/>
      <c r="I63" s="8"/>
      <c r="J63" s="8"/>
      <c r="K63" s="8"/>
      <c r="L63" s="8"/>
      <c r="M63" s="8"/>
      <c r="N63" s="8"/>
      <c r="O63" s="8"/>
      <c r="P63" s="8"/>
    </row>
    <row r="64" spans="1:16" x14ac:dyDescent="0.2">
      <c r="A64" s="8" t="s">
        <v>139</v>
      </c>
      <c r="B64" s="8">
        <v>7.4</v>
      </c>
      <c r="C64" s="8">
        <v>10.1</v>
      </c>
      <c r="D64" s="8"/>
      <c r="E64" s="8"/>
      <c r="F64" s="8" t="s">
        <v>2</v>
      </c>
      <c r="G64" s="8">
        <v>8.5</v>
      </c>
      <c r="H64" s="8"/>
      <c r="I64" s="8"/>
      <c r="J64" s="8"/>
      <c r="K64" s="8"/>
      <c r="L64" s="8"/>
      <c r="M64" s="8"/>
      <c r="N64" s="8"/>
      <c r="O64" s="8"/>
      <c r="P64" s="8"/>
    </row>
    <row r="65" spans="1:16" x14ac:dyDescent="0.2">
      <c r="A65" s="8" t="s">
        <v>2</v>
      </c>
      <c r="B65" s="8">
        <v>8.5</v>
      </c>
      <c r="C65" s="8">
        <v>13.6</v>
      </c>
      <c r="D65" s="8"/>
      <c r="E65" s="8"/>
      <c r="F65" s="8" t="s">
        <v>7</v>
      </c>
      <c r="G65" s="8">
        <v>0.1</v>
      </c>
      <c r="H65" s="8"/>
      <c r="I65" s="8"/>
      <c r="J65" s="8"/>
      <c r="K65" s="8"/>
      <c r="L65" s="8"/>
      <c r="M65" s="8"/>
      <c r="N65" s="8"/>
      <c r="O65" s="8"/>
      <c r="P65" s="8"/>
    </row>
    <row r="66" spans="1:16" x14ac:dyDescent="0.2">
      <c r="A66" s="8" t="s">
        <v>7</v>
      </c>
      <c r="B66" s="8">
        <v>0.1</v>
      </c>
      <c r="C66" s="8">
        <v>0.1</v>
      </c>
      <c r="D66" s="8"/>
      <c r="E66" s="8"/>
      <c r="F66" s="8" t="s">
        <v>73</v>
      </c>
      <c r="G66" s="8">
        <v>0.8</v>
      </c>
      <c r="H66" s="8"/>
      <c r="I66" s="8"/>
      <c r="J66" s="8"/>
      <c r="K66" s="8"/>
      <c r="L66" s="8"/>
      <c r="M66" s="8"/>
      <c r="N66" s="8"/>
      <c r="O66" s="8"/>
      <c r="P66" s="8"/>
    </row>
    <row r="67" spans="1:16" ht="15" customHeight="1" x14ac:dyDescent="0.2">
      <c r="A67" s="8" t="s">
        <v>73</v>
      </c>
      <c r="B67" s="8">
        <v>0.8</v>
      </c>
      <c r="C67" s="8">
        <v>1.8</v>
      </c>
      <c r="D67" s="8"/>
      <c r="E67" s="8"/>
      <c r="F67" s="8" t="s">
        <v>140</v>
      </c>
      <c r="G67" s="8">
        <v>7</v>
      </c>
      <c r="H67" s="8"/>
      <c r="I67" s="8"/>
      <c r="J67" s="8"/>
      <c r="K67" s="8"/>
      <c r="L67" s="8"/>
      <c r="M67" s="8"/>
      <c r="N67" s="8"/>
      <c r="O67" s="8"/>
      <c r="P67" s="8"/>
    </row>
    <row r="68" spans="1:16" x14ac:dyDescent="0.2">
      <c r="A68" s="8" t="s">
        <v>140</v>
      </c>
      <c r="B68" s="8">
        <v>7</v>
      </c>
      <c r="C68" s="8">
        <v>15.2</v>
      </c>
      <c r="D68" s="8"/>
      <c r="E68" s="8"/>
      <c r="F68" s="8" t="s">
        <v>61</v>
      </c>
      <c r="G68" s="8">
        <v>0.5</v>
      </c>
      <c r="H68" s="8"/>
      <c r="I68" s="8"/>
      <c r="J68" s="8"/>
      <c r="K68" s="8"/>
      <c r="L68" s="8"/>
      <c r="M68" s="8"/>
      <c r="N68" s="8"/>
      <c r="O68" s="8"/>
      <c r="P68" s="8"/>
    </row>
    <row r="69" spans="1:16" x14ac:dyDescent="0.2">
      <c r="A69" s="8" t="s">
        <v>61</v>
      </c>
      <c r="B69" s="8">
        <v>0.5</v>
      </c>
      <c r="C69" s="8">
        <v>0.8</v>
      </c>
      <c r="D69" s="8"/>
      <c r="E69" s="8"/>
      <c r="F69" s="6" t="s">
        <v>141</v>
      </c>
      <c r="G69" s="6">
        <v>21</v>
      </c>
      <c r="H69" s="8"/>
      <c r="I69" s="8"/>
      <c r="J69" s="8"/>
      <c r="K69" s="8"/>
      <c r="L69" s="8"/>
      <c r="M69" s="8"/>
      <c r="N69" s="8"/>
      <c r="O69" s="8"/>
      <c r="P69" s="8"/>
    </row>
    <row r="70" spans="1:16" x14ac:dyDescent="0.2">
      <c r="A70" s="6" t="s">
        <v>142</v>
      </c>
      <c r="B70" s="6">
        <v>21</v>
      </c>
      <c r="C70" s="6">
        <v>3.4</v>
      </c>
      <c r="D70" s="8"/>
      <c r="E70" s="8"/>
      <c r="F70" s="8"/>
      <c r="G70" s="8"/>
      <c r="H70" s="6"/>
      <c r="I70" s="8"/>
      <c r="J70" s="8"/>
      <c r="K70" s="8"/>
      <c r="L70" s="8"/>
      <c r="M70" s="8"/>
      <c r="N70" s="8"/>
      <c r="O70" s="8"/>
      <c r="P70" s="8"/>
    </row>
    <row r="71" spans="1:16" x14ac:dyDescent="0.2">
      <c r="A71" s="6"/>
      <c r="B71" s="6"/>
      <c r="C71" s="6"/>
      <c r="D71" s="8"/>
      <c r="E71" s="8"/>
      <c r="F71" s="8"/>
      <c r="G71" s="8"/>
      <c r="H71" s="6"/>
      <c r="I71" s="8"/>
      <c r="J71" s="8"/>
      <c r="K71" s="8"/>
      <c r="L71" s="8"/>
      <c r="M71" s="8"/>
      <c r="N71" s="8"/>
      <c r="O71" s="8"/>
      <c r="P71" s="8"/>
    </row>
    <row r="72" spans="1:16" x14ac:dyDescent="0.2">
      <c r="A72" s="6"/>
      <c r="B72" s="6"/>
      <c r="C72" s="6"/>
      <c r="D72" s="8"/>
      <c r="E72" s="8"/>
      <c r="F72" s="8"/>
      <c r="G72" s="8"/>
      <c r="H72" s="6"/>
      <c r="I72" s="8"/>
      <c r="J72" s="8"/>
      <c r="K72" s="8"/>
      <c r="L72" s="8"/>
      <c r="M72" s="8"/>
      <c r="N72" s="8"/>
      <c r="O72" s="8"/>
      <c r="P72" s="8"/>
    </row>
    <row r="73" spans="1:16" x14ac:dyDescent="0.2">
      <c r="A73" s="6"/>
      <c r="B73" s="6"/>
      <c r="C73" s="6"/>
      <c r="D73" s="8"/>
      <c r="E73" s="8"/>
      <c r="F73" s="8"/>
      <c r="G73" s="8"/>
      <c r="H73" s="6"/>
      <c r="I73" s="8"/>
      <c r="J73" s="8"/>
      <c r="K73" s="8"/>
      <c r="L73" s="8"/>
      <c r="M73" s="8"/>
      <c r="N73" s="8"/>
      <c r="O73" s="8"/>
      <c r="P73" s="8"/>
    </row>
    <row r="74" spans="1:16" x14ac:dyDescent="0.2">
      <c r="A74" s="6"/>
      <c r="B74" s="6"/>
      <c r="C74" s="6"/>
      <c r="D74" s="8"/>
      <c r="E74" s="8"/>
      <c r="F74" s="8"/>
      <c r="G74" s="8"/>
      <c r="H74" s="6"/>
      <c r="I74" s="8"/>
      <c r="J74" s="8"/>
      <c r="K74" s="8"/>
      <c r="L74" s="8"/>
      <c r="M74" s="8"/>
      <c r="N74" s="8"/>
      <c r="O74" s="8"/>
      <c r="P74" s="8"/>
    </row>
    <row r="75" spans="1:16" ht="25.5" x14ac:dyDescent="0.2">
      <c r="A75" s="6" t="s">
        <v>143</v>
      </c>
      <c r="B75" s="6"/>
      <c r="C75" s="6"/>
      <c r="D75" s="8"/>
      <c r="E75" s="8"/>
      <c r="F75" s="8"/>
      <c r="G75" s="8"/>
      <c r="H75" s="6"/>
      <c r="I75" s="8"/>
      <c r="J75" s="8"/>
      <c r="K75" s="8"/>
      <c r="L75" s="8"/>
      <c r="M75" s="8"/>
      <c r="N75" s="8"/>
      <c r="O75" s="8"/>
      <c r="P75" s="8"/>
    </row>
    <row r="76" spans="1:16" x14ac:dyDescent="0.2">
      <c r="A76" s="6"/>
      <c r="B76" s="6" t="s">
        <v>144</v>
      </c>
      <c r="C76" s="8">
        <v>2008</v>
      </c>
      <c r="D76" s="8">
        <v>2009</v>
      </c>
      <c r="E76" s="8">
        <v>2010</v>
      </c>
      <c r="F76" s="8">
        <v>2011</v>
      </c>
      <c r="G76" s="8">
        <v>2012</v>
      </c>
      <c r="H76" s="6" t="s">
        <v>145</v>
      </c>
      <c r="I76" s="8"/>
      <c r="J76" s="8"/>
      <c r="K76" s="8"/>
      <c r="L76" s="8"/>
      <c r="M76" s="8"/>
      <c r="N76" s="8"/>
      <c r="O76" s="8"/>
      <c r="P76" s="8"/>
    </row>
    <row r="77" spans="1:16" ht="25.5" x14ac:dyDescent="0.2">
      <c r="A77" s="6"/>
      <c r="B77" s="6" t="s">
        <v>146</v>
      </c>
      <c r="C77" s="8">
        <v>19100</v>
      </c>
      <c r="D77" s="8">
        <v>20747</v>
      </c>
      <c r="E77" s="8">
        <v>21503</v>
      </c>
      <c r="F77" s="8">
        <v>26859</v>
      </c>
      <c r="G77" s="8">
        <v>34253</v>
      </c>
      <c r="H77" s="6">
        <f>SUM(C77:G77)</f>
        <v>122462</v>
      </c>
      <c r="I77" s="8"/>
      <c r="J77" s="8"/>
      <c r="K77" s="8"/>
      <c r="L77" s="8"/>
      <c r="M77" s="8"/>
      <c r="N77" s="8"/>
      <c r="O77" s="8"/>
      <c r="P77" s="8"/>
    </row>
    <row r="78" spans="1:16" x14ac:dyDescent="0.2">
      <c r="A78" s="6"/>
      <c r="B78" s="6"/>
      <c r="C78" s="6"/>
      <c r="D78" s="8"/>
      <c r="E78" s="8"/>
      <c r="F78" s="8"/>
      <c r="G78" s="8"/>
      <c r="H78" s="6"/>
      <c r="I78" s="8"/>
      <c r="J78" s="8"/>
      <c r="K78" s="8"/>
      <c r="L78" s="8"/>
      <c r="M78" s="8"/>
      <c r="N78" s="8"/>
      <c r="O78" s="8"/>
      <c r="P78" s="8"/>
    </row>
    <row r="79" spans="1:16" x14ac:dyDescent="0.2">
      <c r="A79" s="6"/>
      <c r="B79" s="6"/>
      <c r="C79" s="6"/>
      <c r="D79" s="8"/>
      <c r="E79" s="8"/>
      <c r="F79" s="8"/>
      <c r="G79" s="8"/>
      <c r="H79" s="6"/>
      <c r="I79" s="8"/>
      <c r="J79" s="8"/>
      <c r="K79" s="8"/>
      <c r="L79" s="8"/>
      <c r="M79" s="8"/>
      <c r="N79" s="8"/>
      <c r="O79" s="8"/>
      <c r="P79" s="8"/>
    </row>
    <row r="80" spans="1:16" x14ac:dyDescent="0.2">
      <c r="A80" s="6"/>
      <c r="B80" s="6"/>
      <c r="C80" s="6"/>
      <c r="D80" s="8"/>
      <c r="E80" s="8"/>
      <c r="F80" s="8"/>
      <c r="G80" s="8"/>
      <c r="H80" s="6"/>
      <c r="I80" s="8"/>
      <c r="J80" s="8"/>
      <c r="K80" s="8"/>
      <c r="L80" s="8"/>
      <c r="M80" s="8"/>
      <c r="N80" s="8"/>
      <c r="O80" s="8"/>
      <c r="P80" s="8"/>
    </row>
    <row r="81" spans="1:16" x14ac:dyDescent="0.2">
      <c r="A81" s="6"/>
      <c r="B81" s="6"/>
      <c r="C81" s="6"/>
      <c r="D81" s="8"/>
      <c r="E81" s="8"/>
      <c r="F81" s="8"/>
      <c r="G81" s="8"/>
      <c r="H81" s="6"/>
      <c r="I81" s="8"/>
      <c r="J81" s="8"/>
      <c r="K81" s="8"/>
      <c r="L81" s="8"/>
      <c r="M81" s="8"/>
      <c r="N81" s="8"/>
      <c r="O81" s="8"/>
      <c r="P81" s="8"/>
    </row>
    <row r="82" spans="1:16" x14ac:dyDescent="0.2">
      <c r="A82" s="6"/>
      <c r="B82" s="6"/>
      <c r="C82" s="6"/>
      <c r="D82" s="8"/>
      <c r="E82" s="8"/>
      <c r="F82" s="8"/>
      <c r="G82" s="8"/>
      <c r="H82" s="6"/>
      <c r="I82" s="8"/>
      <c r="J82" s="8"/>
      <c r="K82" s="8"/>
      <c r="L82" s="8"/>
      <c r="M82" s="8"/>
      <c r="N82" s="8"/>
      <c r="O82" s="8"/>
      <c r="P82" s="8"/>
    </row>
    <row r="83" spans="1:16" x14ac:dyDescent="0.2">
      <c r="A83" s="6"/>
      <c r="B83" s="6"/>
      <c r="C83" s="6"/>
      <c r="D83" s="8"/>
      <c r="E83" s="8"/>
      <c r="F83" s="8"/>
      <c r="G83" s="8"/>
      <c r="H83" s="6"/>
      <c r="I83" s="8"/>
      <c r="J83" s="8"/>
      <c r="K83" s="8"/>
      <c r="L83" s="8"/>
      <c r="M83" s="8"/>
      <c r="N83" s="8"/>
      <c r="O83" s="8"/>
      <c r="P83" s="8"/>
    </row>
    <row r="84" spans="1:16" x14ac:dyDescent="0.2">
      <c r="A84" s="6"/>
      <c r="B84" s="6"/>
      <c r="C84" s="6"/>
      <c r="D84" s="8"/>
      <c r="E84" s="8"/>
      <c r="F84" s="8"/>
      <c r="G84" s="8"/>
      <c r="H84" s="6"/>
      <c r="I84" s="8"/>
      <c r="J84" s="8"/>
      <c r="K84" s="8"/>
      <c r="L84" s="8"/>
      <c r="M84" s="8"/>
      <c r="N84" s="8"/>
      <c r="O84" s="8"/>
      <c r="P84" s="8"/>
    </row>
    <row r="85" spans="1:16" x14ac:dyDescent="0.2">
      <c r="A85" s="6"/>
      <c r="B85" s="6"/>
      <c r="C85" s="6"/>
      <c r="D85" s="8"/>
      <c r="E85" s="8"/>
      <c r="F85" s="8"/>
      <c r="G85" s="8"/>
      <c r="H85" s="6"/>
      <c r="I85" s="8"/>
      <c r="J85" s="8"/>
      <c r="K85" s="8"/>
      <c r="L85" s="8"/>
      <c r="M85" s="8"/>
      <c r="N85" s="8"/>
      <c r="O85" s="8"/>
      <c r="P85" s="8"/>
    </row>
    <row r="86" spans="1:16" x14ac:dyDescent="0.2">
      <c r="A86" s="6"/>
      <c r="B86" s="6"/>
      <c r="C86" s="6"/>
      <c r="D86" s="8"/>
      <c r="E86" s="8"/>
      <c r="F86" s="8"/>
      <c r="G86" s="8"/>
      <c r="H86" s="6"/>
      <c r="I86" s="8"/>
      <c r="J86" s="8"/>
      <c r="K86" s="8"/>
      <c r="L86" s="8"/>
      <c r="M86" s="8"/>
      <c r="N86" s="8"/>
      <c r="O86" s="8"/>
      <c r="P86" s="8"/>
    </row>
    <row r="87" spans="1:16" x14ac:dyDescent="0.2">
      <c r="A87" s="6"/>
      <c r="B87" s="6"/>
      <c r="C87" s="6"/>
      <c r="D87" s="8"/>
      <c r="E87" s="8"/>
      <c r="F87" s="8"/>
      <c r="G87" s="8"/>
      <c r="H87" s="6"/>
      <c r="I87" s="8"/>
      <c r="J87" s="8"/>
      <c r="K87" s="8"/>
      <c r="L87" s="8"/>
      <c r="M87" s="8"/>
      <c r="N87" s="8"/>
      <c r="O87" s="8"/>
      <c r="P87" s="8"/>
    </row>
    <row r="88" spans="1:16" x14ac:dyDescent="0.2">
      <c r="A88" s="6"/>
      <c r="B88" s="6"/>
      <c r="C88" s="6"/>
      <c r="D88" s="8"/>
      <c r="E88" s="8"/>
      <c r="F88" s="8"/>
      <c r="G88" s="8"/>
      <c r="H88" s="6"/>
      <c r="I88" s="8"/>
      <c r="J88" s="8"/>
      <c r="K88" s="8"/>
      <c r="L88" s="8"/>
      <c r="M88" s="8"/>
      <c r="N88" s="8"/>
      <c r="O88" s="8"/>
      <c r="P88" s="8"/>
    </row>
    <row r="89" spans="1:16" x14ac:dyDescent="0.2">
      <c r="A89" s="6"/>
      <c r="B89" s="6"/>
      <c r="C89" s="6"/>
      <c r="D89" s="8"/>
      <c r="E89" s="8"/>
      <c r="F89" s="8"/>
      <c r="G89" s="8"/>
      <c r="H89" s="6"/>
      <c r="I89" s="8"/>
      <c r="J89" s="8"/>
      <c r="K89" s="8"/>
      <c r="L89" s="8"/>
      <c r="M89" s="8"/>
      <c r="N89" s="8"/>
      <c r="O89" s="8"/>
      <c r="P89" s="8"/>
    </row>
    <row r="90" spans="1:16" x14ac:dyDescent="0.2">
      <c r="A90" s="6"/>
      <c r="B90" s="6"/>
      <c r="C90" s="6"/>
      <c r="D90" s="8"/>
      <c r="E90" s="8"/>
      <c r="F90" s="8"/>
      <c r="G90" s="8"/>
      <c r="H90" s="6"/>
      <c r="I90" s="8"/>
      <c r="J90" s="8"/>
      <c r="K90" s="8"/>
      <c r="L90" s="8"/>
      <c r="M90" s="8"/>
      <c r="N90" s="8"/>
      <c r="O90" s="8"/>
      <c r="P90" s="8"/>
    </row>
    <row r="91" spans="1:16" x14ac:dyDescent="0.2">
      <c r="A91" s="6"/>
      <c r="B91" s="6"/>
      <c r="C91" s="6"/>
      <c r="D91" s="8"/>
      <c r="E91" s="8"/>
      <c r="F91" s="8"/>
      <c r="G91" s="8"/>
      <c r="H91" s="6"/>
      <c r="I91" s="8"/>
      <c r="J91" s="8"/>
      <c r="K91" s="8"/>
      <c r="L91" s="8"/>
      <c r="M91" s="8"/>
      <c r="N91" s="8"/>
      <c r="O91" s="8"/>
      <c r="P91" s="8"/>
    </row>
    <row r="92" spans="1:16" x14ac:dyDescent="0.2">
      <c r="A92" s="6"/>
      <c r="B92" s="6"/>
      <c r="C92" s="6"/>
      <c r="D92" s="8"/>
      <c r="E92" s="8"/>
      <c r="F92" s="8"/>
      <c r="G92" s="8"/>
      <c r="H92" s="6"/>
      <c r="I92" s="8"/>
      <c r="J92" s="8"/>
      <c r="K92" s="8"/>
      <c r="L92" s="8"/>
      <c r="M92" s="8"/>
      <c r="N92" s="8"/>
      <c r="O92" s="8"/>
      <c r="P92" s="8"/>
    </row>
    <row r="93" spans="1:16" x14ac:dyDescent="0.2">
      <c r="A93" s="6"/>
      <c r="B93" s="6"/>
      <c r="C93" s="6"/>
      <c r="D93" s="8"/>
      <c r="E93" s="8"/>
      <c r="F93" s="8"/>
      <c r="G93" s="8"/>
      <c r="H93" s="6"/>
      <c r="I93" s="8"/>
      <c r="J93" s="8"/>
      <c r="K93" s="8"/>
      <c r="L93" s="8"/>
      <c r="M93" s="8"/>
      <c r="N93" s="8"/>
      <c r="O93" s="8"/>
      <c r="P93" s="8"/>
    </row>
    <row r="94" spans="1:16" x14ac:dyDescent="0.2">
      <c r="A94" s="6"/>
      <c r="B94" s="6"/>
      <c r="C94" s="6"/>
      <c r="D94" s="8"/>
      <c r="E94" s="8"/>
      <c r="F94" s="8"/>
      <c r="G94" s="8"/>
      <c r="H94" s="6"/>
      <c r="I94" s="8"/>
      <c r="J94" s="8"/>
      <c r="K94" s="8"/>
      <c r="L94" s="8"/>
      <c r="M94" s="8"/>
      <c r="N94" s="8"/>
      <c r="O94" s="8"/>
      <c r="P94" s="8"/>
    </row>
    <row r="95" spans="1:16" x14ac:dyDescent="0.2">
      <c r="A95" s="6"/>
      <c r="B95" s="6"/>
      <c r="C95" s="6"/>
      <c r="D95" s="8"/>
      <c r="E95" s="8"/>
      <c r="F95" s="8"/>
      <c r="G95" s="8"/>
      <c r="H95" s="6"/>
      <c r="I95" s="8"/>
      <c r="J95" s="8"/>
      <c r="K95" s="8"/>
      <c r="L95" s="8"/>
      <c r="M95" s="8"/>
      <c r="N95" s="8"/>
      <c r="O95" s="8"/>
      <c r="P95" s="8"/>
    </row>
    <row r="96" spans="1:16" x14ac:dyDescent="0.2">
      <c r="A96" s="6"/>
      <c r="B96" s="6"/>
      <c r="C96" s="6"/>
      <c r="D96" s="8"/>
      <c r="E96" s="8"/>
      <c r="F96" s="8"/>
      <c r="G96" s="8"/>
      <c r="H96" s="6"/>
      <c r="I96" s="8"/>
      <c r="J96" s="8"/>
      <c r="K96" s="8"/>
      <c r="L96" s="8"/>
      <c r="M96" s="8"/>
      <c r="N96" s="8"/>
      <c r="O96" s="8"/>
      <c r="P96" s="8"/>
    </row>
    <row r="97" spans="1:16" x14ac:dyDescent="0.2">
      <c r="A97" s="6"/>
      <c r="B97" s="6"/>
      <c r="C97" s="6"/>
      <c r="D97" s="8"/>
      <c r="E97" s="8"/>
      <c r="F97" s="8"/>
      <c r="G97" s="8"/>
      <c r="H97" s="6"/>
      <c r="I97" s="8"/>
      <c r="J97" s="8"/>
      <c r="K97" s="8"/>
      <c r="L97" s="8"/>
      <c r="M97" s="8"/>
      <c r="N97" s="8"/>
      <c r="O97" s="8"/>
      <c r="P97" s="8"/>
    </row>
    <row r="98" spans="1:16" x14ac:dyDescent="0.2">
      <c r="A98" s="6"/>
      <c r="B98" s="6"/>
      <c r="C98" s="6"/>
      <c r="D98" s="8"/>
      <c r="E98" s="8"/>
      <c r="F98" s="8"/>
      <c r="G98" s="8"/>
      <c r="H98" s="6"/>
      <c r="I98" s="8"/>
      <c r="J98" s="8"/>
      <c r="K98" s="8"/>
      <c r="L98" s="8"/>
      <c r="M98" s="8"/>
      <c r="N98" s="8"/>
      <c r="O98" s="8"/>
      <c r="P98" s="8"/>
    </row>
    <row r="99" spans="1:16" x14ac:dyDescent="0.2">
      <c r="A99" s="6"/>
      <c r="B99" s="6"/>
      <c r="C99" s="6"/>
      <c r="D99" s="8"/>
      <c r="E99" s="8"/>
      <c r="F99" s="8"/>
      <c r="G99" s="8"/>
      <c r="H99" s="6"/>
      <c r="I99" s="8"/>
      <c r="J99" s="8"/>
      <c r="K99" s="8"/>
      <c r="L99" s="8"/>
      <c r="M99" s="8"/>
      <c r="N99" s="8"/>
      <c r="O99" s="8"/>
      <c r="P99" s="8"/>
    </row>
    <row r="100" spans="1:16" x14ac:dyDescent="0.2">
      <c r="A100" s="6"/>
      <c r="B100" s="6"/>
      <c r="C100" s="6"/>
      <c r="D100" s="8"/>
      <c r="E100" s="8"/>
      <c r="F100" s="8"/>
      <c r="G100" s="8"/>
      <c r="H100" s="6"/>
      <c r="I100" s="8"/>
      <c r="J100" s="8"/>
      <c r="K100" s="8"/>
      <c r="L100" s="8"/>
      <c r="M100" s="8"/>
      <c r="N100" s="8"/>
      <c r="O100" s="8"/>
      <c r="P100" s="8"/>
    </row>
    <row r="101" spans="1:16" x14ac:dyDescent="0.2">
      <c r="A101" s="6"/>
      <c r="B101" s="6"/>
      <c r="C101" s="6"/>
      <c r="D101" s="8"/>
      <c r="E101" s="8"/>
      <c r="F101" s="8"/>
      <c r="G101" s="8"/>
      <c r="H101" s="6"/>
      <c r="I101" s="8"/>
      <c r="J101" s="8"/>
      <c r="K101" s="8"/>
      <c r="L101" s="8"/>
      <c r="M101" s="8"/>
      <c r="N101" s="8"/>
      <c r="O101" s="8"/>
      <c r="P101" s="8"/>
    </row>
    <row r="102" spans="1:16" x14ac:dyDescent="0.2">
      <c r="A102" s="6"/>
      <c r="B102" s="6"/>
      <c r="C102" s="6"/>
      <c r="D102" s="8"/>
      <c r="E102" s="8"/>
      <c r="F102" s="8"/>
      <c r="G102" s="8"/>
      <c r="H102" s="6"/>
      <c r="I102" s="8"/>
      <c r="J102" s="8"/>
      <c r="K102" s="8"/>
      <c r="L102" s="8"/>
      <c r="M102" s="8"/>
      <c r="N102" s="8"/>
      <c r="O102" s="8"/>
      <c r="P102" s="8"/>
    </row>
    <row r="103" spans="1:16" x14ac:dyDescent="0.2">
      <c r="A103" s="6"/>
      <c r="B103" s="6"/>
      <c r="C103" s="6"/>
      <c r="D103" s="8"/>
      <c r="E103" s="8"/>
      <c r="F103" s="8"/>
      <c r="G103" s="8"/>
      <c r="H103" s="6"/>
      <c r="I103" s="8"/>
      <c r="J103" s="8"/>
      <c r="K103" s="8"/>
      <c r="L103" s="8"/>
      <c r="M103" s="8"/>
      <c r="N103" s="8"/>
      <c r="O103" s="8"/>
      <c r="P103" s="8"/>
    </row>
    <row r="104" spans="1:16" x14ac:dyDescent="0.2">
      <c r="A104" s="6"/>
      <c r="B104" s="6"/>
      <c r="C104" s="6"/>
      <c r="D104" s="8"/>
      <c r="E104" s="8"/>
      <c r="F104" s="8"/>
      <c r="G104" s="8"/>
      <c r="H104" s="6"/>
      <c r="I104" s="8"/>
      <c r="J104" s="8"/>
      <c r="K104" s="8"/>
      <c r="L104" s="8"/>
      <c r="M104" s="8"/>
      <c r="N104" s="8"/>
      <c r="O104" s="8"/>
      <c r="P104" s="8"/>
    </row>
    <row r="105" spans="1:16" x14ac:dyDescent="0.2">
      <c r="A105" s="6"/>
      <c r="B105" s="6"/>
      <c r="C105" s="6"/>
      <c r="D105" s="8"/>
      <c r="E105" s="8"/>
      <c r="F105" s="8"/>
      <c r="G105" s="8"/>
      <c r="H105" s="6"/>
      <c r="I105" s="8"/>
      <c r="J105" s="8"/>
      <c r="K105" s="8"/>
      <c r="L105" s="8"/>
      <c r="M105" s="8"/>
      <c r="N105" s="8"/>
      <c r="O105" s="8"/>
      <c r="P105" s="8"/>
    </row>
    <row r="106" spans="1:16" x14ac:dyDescent="0.2">
      <c r="A106" s="6"/>
      <c r="B106" s="6"/>
      <c r="C106" s="6"/>
      <c r="D106" s="8"/>
      <c r="E106" s="8"/>
      <c r="F106" s="8"/>
      <c r="G106" s="8"/>
      <c r="H106" s="6"/>
      <c r="I106" s="8"/>
      <c r="J106" s="8"/>
      <c r="K106" s="8"/>
      <c r="L106" s="8"/>
      <c r="M106" s="8"/>
      <c r="N106" s="8"/>
      <c r="O106" s="8"/>
      <c r="P106" s="8"/>
    </row>
    <row r="107" spans="1:16" x14ac:dyDescent="0.2">
      <c r="A107" s="6"/>
      <c r="B107" s="6"/>
      <c r="C107" s="6"/>
      <c r="D107" s="8"/>
      <c r="E107" s="8"/>
      <c r="F107" s="8"/>
      <c r="G107" s="8"/>
      <c r="H107" s="6"/>
      <c r="I107" s="8"/>
      <c r="J107" s="8"/>
      <c r="K107" s="8"/>
      <c r="L107" s="8"/>
      <c r="M107" s="8"/>
      <c r="N107" s="8"/>
      <c r="O107" s="8"/>
      <c r="P107" s="8"/>
    </row>
    <row r="108" spans="1:16" x14ac:dyDescent="0.2">
      <c r="A108" s="6"/>
      <c r="B108" s="6"/>
      <c r="C108" s="6"/>
      <c r="D108" s="8"/>
      <c r="E108" s="8"/>
      <c r="F108" s="8"/>
      <c r="G108" s="8"/>
      <c r="H108" s="6"/>
      <c r="I108" s="8"/>
      <c r="J108" s="8"/>
      <c r="K108" s="8"/>
      <c r="L108" s="8"/>
      <c r="M108" s="8"/>
      <c r="N108" s="8"/>
      <c r="O108" s="8"/>
      <c r="P108" s="8"/>
    </row>
    <row r="109" spans="1:16" x14ac:dyDescent="0.2">
      <c r="A109" s="6"/>
      <c r="B109" s="6"/>
      <c r="C109" s="6"/>
      <c r="D109" s="8"/>
      <c r="E109" s="8"/>
      <c r="F109" s="8"/>
      <c r="G109" s="8"/>
      <c r="H109" s="6"/>
      <c r="I109" s="8"/>
      <c r="J109" s="8"/>
      <c r="K109" s="8"/>
      <c r="L109" s="8"/>
      <c r="M109" s="8"/>
      <c r="N109" s="8"/>
      <c r="O109" s="8"/>
      <c r="P109" s="8"/>
    </row>
    <row r="110" spans="1:16" x14ac:dyDescent="0.2">
      <c r="A110" s="6"/>
      <c r="B110" s="6"/>
      <c r="C110" s="6"/>
      <c r="D110" s="8"/>
      <c r="E110" s="8"/>
      <c r="F110" s="8"/>
      <c r="G110" s="8"/>
      <c r="H110" s="6"/>
      <c r="I110" s="8"/>
      <c r="J110" s="8"/>
      <c r="K110" s="8"/>
      <c r="L110" s="8"/>
      <c r="M110" s="8"/>
      <c r="N110" s="8"/>
      <c r="O110" s="8"/>
      <c r="P110" s="8"/>
    </row>
  </sheetData>
  <mergeCells count="12">
    <mergeCell ref="H40:I40"/>
    <mergeCell ref="E47:E52"/>
    <mergeCell ref="H13:L13"/>
    <mergeCell ref="H14:L14"/>
    <mergeCell ref="H15:L15"/>
    <mergeCell ref="I30:L30"/>
    <mergeCell ref="I31:K31"/>
    <mergeCell ref="L2:M2"/>
    <mergeCell ref="L3:M3"/>
    <mergeCell ref="L4:M4"/>
    <mergeCell ref="L5:M8"/>
    <mergeCell ref="L9:M9"/>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8"/>
  <sheetViews>
    <sheetView topLeftCell="A73" workbookViewId="0">
      <selection activeCell="G87" sqref="G87"/>
    </sheetView>
  </sheetViews>
  <sheetFormatPr defaultColWidth="17.140625" defaultRowHeight="12.75" customHeight="1" x14ac:dyDescent="0.2"/>
  <cols>
    <col min="2" max="2" width="16.140625" customWidth="1"/>
    <col min="3" max="3" width="13.7109375" customWidth="1"/>
    <col min="4" max="4" width="13" customWidth="1"/>
    <col min="5" max="5" width="12.7109375" customWidth="1"/>
    <col min="6" max="6" width="12" customWidth="1"/>
    <col min="7" max="7" width="10.42578125" customWidth="1"/>
  </cols>
  <sheetData>
    <row r="1" spans="1:16" ht="12.75" customHeight="1" x14ac:dyDescent="0.2">
      <c r="A1" s="6"/>
      <c r="B1" s="6" t="s">
        <v>147</v>
      </c>
      <c r="C1" s="6"/>
    </row>
    <row r="2" spans="1:16" ht="12.75" customHeight="1" x14ac:dyDescent="0.2">
      <c r="A2" s="8"/>
      <c r="B2" s="8" t="s">
        <v>148</v>
      </c>
      <c r="C2" s="8"/>
    </row>
    <row r="3" spans="1:16" ht="12.75" customHeight="1" x14ac:dyDescent="0.2">
      <c r="A3" s="8" t="s">
        <v>149</v>
      </c>
      <c r="B3" s="8">
        <v>0.46</v>
      </c>
      <c r="C3" s="8"/>
    </row>
    <row r="4" spans="1:16" ht="12.75" customHeight="1" x14ac:dyDescent="0.2">
      <c r="A4" s="8" t="s">
        <v>150</v>
      </c>
      <c r="B4" s="8">
        <v>0.54</v>
      </c>
      <c r="C4" s="8"/>
    </row>
    <row r="5" spans="1:16" ht="12.75" customHeight="1" x14ac:dyDescent="0.2">
      <c r="B5" s="8"/>
    </row>
    <row r="6" spans="1:16" ht="12.75" customHeight="1" x14ac:dyDescent="0.2">
      <c r="B6" t="s">
        <v>151</v>
      </c>
    </row>
    <row r="7" spans="1:16" ht="12.75" customHeight="1" x14ac:dyDescent="0.2">
      <c r="A7" s="8" t="s">
        <v>149</v>
      </c>
      <c r="B7" s="8">
        <v>0.47</v>
      </c>
    </row>
    <row r="8" spans="1:16" ht="12.75" customHeight="1" x14ac:dyDescent="0.2">
      <c r="A8" s="8" t="s">
        <v>150</v>
      </c>
      <c r="B8" s="8">
        <v>0.53</v>
      </c>
    </row>
    <row r="9" spans="1:16" ht="12.75" customHeight="1" x14ac:dyDescent="0.2">
      <c r="B9" s="8"/>
    </row>
    <row r="10" spans="1:16" ht="12.75" customHeight="1" x14ac:dyDescent="0.2">
      <c r="A10" t="s">
        <v>152</v>
      </c>
      <c r="B10" s="6"/>
    </row>
    <row r="11" spans="1:16" ht="12.75" customHeight="1" x14ac:dyDescent="0.2">
      <c r="B11" s="6" t="s">
        <v>153</v>
      </c>
      <c r="C11" s="6" t="s">
        <v>154</v>
      </c>
      <c r="D11" s="6" t="s">
        <v>155</v>
      </c>
      <c r="E11" s="6" t="s">
        <v>156</v>
      </c>
      <c r="F11" s="6" t="s">
        <v>157</v>
      </c>
      <c r="G11" s="6" t="s">
        <v>158</v>
      </c>
      <c r="H11" s="6" t="s">
        <v>159</v>
      </c>
      <c r="I11" s="6" t="s">
        <v>160</v>
      </c>
      <c r="J11" s="6"/>
      <c r="K11" s="6"/>
      <c r="L11" s="6"/>
      <c r="M11" s="8"/>
      <c r="N11" s="8"/>
      <c r="O11" s="8"/>
      <c r="P11" s="8"/>
    </row>
    <row r="12" spans="1:16" ht="12.75" customHeight="1" x14ac:dyDescent="0.2">
      <c r="A12" s="8" t="s">
        <v>161</v>
      </c>
      <c r="B12" s="9">
        <v>0.95</v>
      </c>
      <c r="C12" s="9">
        <v>0.21</v>
      </c>
      <c r="D12" s="9">
        <v>0.88</v>
      </c>
      <c r="E12" s="9">
        <v>0.81</v>
      </c>
      <c r="F12" s="9">
        <v>0.05</v>
      </c>
      <c r="G12" s="9">
        <v>0.05</v>
      </c>
      <c r="H12" s="9">
        <v>0.39</v>
      </c>
      <c r="I12" s="9">
        <v>0.04</v>
      </c>
      <c r="J12" s="8"/>
      <c r="K12" s="8"/>
      <c r="L12" s="12"/>
      <c r="M12" s="12"/>
      <c r="N12" s="8"/>
      <c r="O12" s="8"/>
      <c r="P12" s="8"/>
    </row>
    <row r="13" spans="1:16" ht="12.75" customHeight="1" x14ac:dyDescent="0.2">
      <c r="A13" s="8" t="s">
        <v>162</v>
      </c>
      <c r="B13" s="9">
        <v>0.68</v>
      </c>
      <c r="C13" s="9">
        <v>0.16</v>
      </c>
      <c r="D13" s="9">
        <v>0.59</v>
      </c>
      <c r="E13" s="9">
        <v>0.5</v>
      </c>
      <c r="F13" s="9">
        <v>0.04</v>
      </c>
      <c r="G13" s="9">
        <v>0.04</v>
      </c>
      <c r="H13" s="9">
        <v>0.28999999999999998</v>
      </c>
      <c r="I13" s="9">
        <v>0.03</v>
      </c>
      <c r="J13" s="8"/>
      <c r="K13" s="8"/>
      <c r="L13" s="12"/>
      <c r="M13" s="12"/>
      <c r="N13" s="8"/>
      <c r="O13" s="8"/>
      <c r="P13" s="8"/>
    </row>
    <row r="14" spans="1:16" ht="12.75" customHeight="1" x14ac:dyDescent="0.2">
      <c r="A14" s="8" t="s">
        <v>163</v>
      </c>
      <c r="B14" s="9">
        <v>0.77</v>
      </c>
      <c r="C14" s="9">
        <v>0.17</v>
      </c>
      <c r="D14" s="9">
        <v>0.67</v>
      </c>
      <c r="E14" s="9">
        <v>0.65</v>
      </c>
      <c r="F14" s="9">
        <v>0.04</v>
      </c>
      <c r="G14" s="9">
        <v>0.04</v>
      </c>
      <c r="H14" s="9">
        <v>0.31</v>
      </c>
      <c r="I14" s="9">
        <v>0.03</v>
      </c>
      <c r="J14" s="8"/>
      <c r="K14" s="8"/>
      <c r="L14" s="12"/>
      <c r="M14" s="12"/>
      <c r="N14" s="8"/>
      <c r="O14" s="8"/>
      <c r="P14" s="8"/>
    </row>
    <row r="19" spans="1:2" ht="12.75" customHeight="1" x14ac:dyDescent="0.2">
      <c r="B19" t="s">
        <v>164</v>
      </c>
    </row>
    <row r="20" spans="1:2" ht="12.75" customHeight="1" x14ac:dyDescent="0.2">
      <c r="A20" t="s">
        <v>165</v>
      </c>
      <c r="B20" s="7">
        <v>0.32100000000000001</v>
      </c>
    </row>
    <row r="21" spans="1:2" x14ac:dyDescent="0.2">
      <c r="A21" t="s">
        <v>166</v>
      </c>
      <c r="B21" s="14">
        <v>0.17</v>
      </c>
    </row>
    <row r="22" spans="1:2" x14ac:dyDescent="0.2">
      <c r="A22" t="s">
        <v>167</v>
      </c>
      <c r="B22" s="7">
        <v>0.153</v>
      </c>
    </row>
    <row r="23" spans="1:2" x14ac:dyDescent="0.2">
      <c r="A23" t="s">
        <v>168</v>
      </c>
      <c r="B23" s="7">
        <v>0.122</v>
      </c>
    </row>
    <row r="24" spans="1:2" ht="25.5" x14ac:dyDescent="0.2">
      <c r="A24" t="s">
        <v>169</v>
      </c>
      <c r="B24" s="7">
        <v>9.0999999999999998E-2</v>
      </c>
    </row>
    <row r="25" spans="1:2" x14ac:dyDescent="0.2">
      <c r="A25" t="s">
        <v>170</v>
      </c>
      <c r="B25" s="7">
        <v>4.2000000000000003E-2</v>
      </c>
    </row>
    <row r="26" spans="1:2" x14ac:dyDescent="0.2">
      <c r="A26" t="s">
        <v>171</v>
      </c>
      <c r="B26" s="7">
        <v>2.5000000000000001E-2</v>
      </c>
    </row>
    <row r="27" spans="1:2" x14ac:dyDescent="0.2">
      <c r="A27" t="s">
        <v>172</v>
      </c>
      <c r="B27" s="7">
        <v>2.1999999999999999E-2</v>
      </c>
    </row>
    <row r="28" spans="1:2" x14ac:dyDescent="0.2">
      <c r="A28" t="s">
        <v>173</v>
      </c>
      <c r="B28" s="7">
        <v>1.7999999999999999E-2</v>
      </c>
    </row>
    <row r="29" spans="1:2" x14ac:dyDescent="0.2">
      <c r="A29" t="s">
        <v>174</v>
      </c>
      <c r="B29" s="7">
        <v>8.0000000000000002E-3</v>
      </c>
    </row>
    <row r="30" spans="1:2" x14ac:dyDescent="0.2">
      <c r="A30" t="s">
        <v>175</v>
      </c>
      <c r="B30" s="7">
        <v>2.8000000000000001E-2</v>
      </c>
    </row>
    <row r="31" spans="1:2" ht="12.75" customHeight="1" x14ac:dyDescent="0.2">
      <c r="B31" s="7">
        <f>SUM(B20:B30)</f>
        <v>1</v>
      </c>
    </row>
    <row r="33" spans="1:15" x14ac:dyDescent="0.2">
      <c r="A33" s="6"/>
      <c r="B33" s="15" t="s">
        <v>229</v>
      </c>
    </row>
    <row r="34" spans="1:15" x14ac:dyDescent="0.2">
      <c r="A34" s="8" t="s">
        <v>176</v>
      </c>
      <c r="B34" s="8">
        <v>46</v>
      </c>
    </row>
    <row r="35" spans="1:15" x14ac:dyDescent="0.2">
      <c r="A35" s="8" t="s">
        <v>177</v>
      </c>
      <c r="B35" s="8">
        <v>8.6999999999999993</v>
      </c>
    </row>
    <row r="36" spans="1:15" x14ac:dyDescent="0.2">
      <c r="A36" s="8" t="s">
        <v>178</v>
      </c>
      <c r="B36" s="8">
        <v>7.4</v>
      </c>
    </row>
    <row r="37" spans="1:15" x14ac:dyDescent="0.2">
      <c r="A37" s="8" t="s">
        <v>179</v>
      </c>
      <c r="B37" s="8">
        <v>8.5</v>
      </c>
    </row>
    <row r="38" spans="1:15" ht="25.5" x14ac:dyDescent="0.2">
      <c r="A38" s="8" t="s">
        <v>180</v>
      </c>
      <c r="B38" s="8">
        <v>7</v>
      </c>
    </row>
    <row r="39" spans="1:15" ht="25.5" x14ac:dyDescent="0.2">
      <c r="A39" s="8" t="s">
        <v>181</v>
      </c>
      <c r="B39" s="8">
        <v>0.1</v>
      </c>
    </row>
    <row r="40" spans="1:15" ht="25.5" x14ac:dyDescent="0.2">
      <c r="A40" s="8" t="s">
        <v>182</v>
      </c>
      <c r="B40" s="8">
        <v>0.8</v>
      </c>
    </row>
    <row r="41" spans="1:15" x14ac:dyDescent="0.2">
      <c r="A41" s="8" t="s">
        <v>183</v>
      </c>
      <c r="B41" s="8">
        <v>0.5</v>
      </c>
    </row>
    <row r="42" spans="1:15" x14ac:dyDescent="0.2">
      <c r="A42" s="6" t="s">
        <v>184</v>
      </c>
      <c r="B42" s="6">
        <v>21</v>
      </c>
    </row>
    <row r="44" spans="1:15" ht="51" x14ac:dyDescent="0.2">
      <c r="A44" s="6" t="s">
        <v>185</v>
      </c>
    </row>
    <row r="45" spans="1:15" ht="38.25" x14ac:dyDescent="0.2">
      <c r="B45" s="6" t="s">
        <v>186</v>
      </c>
      <c r="C45" s="6" t="s">
        <v>187</v>
      </c>
      <c r="D45" s="6" t="s">
        <v>154</v>
      </c>
      <c r="E45" s="6" t="s">
        <v>188</v>
      </c>
      <c r="F45" s="6" t="s">
        <v>155</v>
      </c>
      <c r="G45" s="6" t="s">
        <v>156</v>
      </c>
      <c r="H45" s="6" t="s">
        <v>189</v>
      </c>
      <c r="I45" s="6" t="s">
        <v>157</v>
      </c>
      <c r="J45" s="6" t="s">
        <v>190</v>
      </c>
      <c r="K45" s="6" t="s">
        <v>191</v>
      </c>
      <c r="L45" s="6" t="s">
        <v>192</v>
      </c>
      <c r="M45" s="6" t="s">
        <v>193</v>
      </c>
      <c r="N45" s="6" t="s">
        <v>160</v>
      </c>
      <c r="O45" s="8"/>
    </row>
    <row r="46" spans="1:15" x14ac:dyDescent="0.2">
      <c r="A46" s="8" t="s">
        <v>161</v>
      </c>
      <c r="B46" s="11">
        <v>0.97599999999999998</v>
      </c>
      <c r="C46" s="11">
        <v>0.98099999999999998</v>
      </c>
      <c r="D46" s="11">
        <v>0.96399999999999997</v>
      </c>
      <c r="E46" s="11">
        <v>0.96699999999999997</v>
      </c>
      <c r="F46" s="11">
        <v>0.98099999999999998</v>
      </c>
      <c r="G46" s="9">
        <v>0.99</v>
      </c>
      <c r="H46" s="11">
        <v>0.96799999999999997</v>
      </c>
      <c r="I46" s="11">
        <v>0.96699999999999997</v>
      </c>
      <c r="J46" s="11">
        <v>0.97099999999999997</v>
      </c>
      <c r="K46" s="11">
        <v>0.96199999999999997</v>
      </c>
      <c r="L46" s="11">
        <v>0.97399999999999998</v>
      </c>
      <c r="M46" s="11">
        <v>0.95299999999999996</v>
      </c>
      <c r="N46" s="11">
        <v>0.96399999999999997</v>
      </c>
      <c r="O46" s="8"/>
    </row>
    <row r="47" spans="1:15" x14ac:dyDescent="0.2">
      <c r="A47" s="8" t="s">
        <v>162</v>
      </c>
      <c r="B47" s="11">
        <v>0.89600000000000002</v>
      </c>
      <c r="C47" s="11">
        <v>0.58199999999999996</v>
      </c>
      <c r="D47" s="11">
        <v>0.78400000000000003</v>
      </c>
      <c r="E47" s="11">
        <v>0.56399999999999995</v>
      </c>
      <c r="F47" s="11">
        <v>0.80200000000000005</v>
      </c>
      <c r="G47" s="11">
        <v>0.89900000000000002</v>
      </c>
      <c r="H47" s="10">
        <v>0.40500000000000003</v>
      </c>
      <c r="I47" s="11">
        <v>0.53200000000000003</v>
      </c>
      <c r="J47" s="11">
        <v>0.89800000000000002</v>
      </c>
      <c r="K47" s="11">
        <v>0.81799999999999995</v>
      </c>
      <c r="L47" s="11">
        <v>0.875</v>
      </c>
      <c r="M47" s="10">
        <v>0.45300000000000001</v>
      </c>
      <c r="N47" s="10">
        <v>0.307</v>
      </c>
      <c r="O47" s="8"/>
    </row>
    <row r="48" spans="1:15" ht="38.25" x14ac:dyDescent="0.2">
      <c r="A48" s="8" t="s">
        <v>194</v>
      </c>
      <c r="B48" s="11">
        <v>0.621</v>
      </c>
      <c r="C48" s="9">
        <v>0</v>
      </c>
      <c r="D48" s="9">
        <v>0.35</v>
      </c>
      <c r="E48" s="9">
        <v>0.05</v>
      </c>
      <c r="F48" s="11">
        <v>0.54100000000000004</v>
      </c>
      <c r="G48" s="11">
        <v>0.625</v>
      </c>
      <c r="H48" s="11">
        <v>2.4E-2</v>
      </c>
      <c r="I48" s="11">
        <v>6.5000000000000002E-2</v>
      </c>
      <c r="J48" s="11">
        <v>0.55900000000000005</v>
      </c>
      <c r="K48" s="11">
        <v>0.16400000000000001</v>
      </c>
      <c r="L48" s="9">
        <v>0.5</v>
      </c>
      <c r="M48" s="9">
        <v>0.16</v>
      </c>
      <c r="N48" s="11">
        <v>1.4E-2</v>
      </c>
      <c r="O48" s="8"/>
    </row>
    <row r="52" spans="1:6" ht="76.5" x14ac:dyDescent="0.2">
      <c r="A52" s="6" t="s">
        <v>195</v>
      </c>
      <c r="B52" s="8" t="s">
        <v>196</v>
      </c>
    </row>
    <row r="53" spans="1:6" ht="63.75" x14ac:dyDescent="0.2">
      <c r="A53" s="8" t="s">
        <v>197</v>
      </c>
      <c r="B53" s="16">
        <v>0.53100000000000003</v>
      </c>
      <c r="D53" s="6"/>
      <c r="E53" s="6"/>
      <c r="F53" s="6"/>
    </row>
    <row r="54" spans="1:6" ht="38.25" x14ac:dyDescent="0.2">
      <c r="A54" s="8" t="s">
        <v>198</v>
      </c>
      <c r="B54" s="17">
        <v>0.16500000000000001</v>
      </c>
      <c r="D54" s="8"/>
      <c r="E54" s="8"/>
    </row>
    <row r="55" spans="1:6" ht="25.5" x14ac:dyDescent="0.2">
      <c r="A55" s="8" t="s">
        <v>199</v>
      </c>
      <c r="B55" s="14">
        <v>0.15</v>
      </c>
    </row>
    <row r="56" spans="1:6" ht="25.5" x14ac:dyDescent="0.2">
      <c r="A56" s="8" t="s">
        <v>200</v>
      </c>
      <c r="B56" s="7">
        <v>0.11700000000000001</v>
      </c>
    </row>
    <row r="57" spans="1:6" x14ac:dyDescent="0.2">
      <c r="A57" s="8" t="s">
        <v>175</v>
      </c>
      <c r="B57" s="7">
        <v>3.6999999999999998E-2</v>
      </c>
    </row>
    <row r="58" spans="1:6" ht="12.75" customHeight="1" x14ac:dyDescent="0.2">
      <c r="B58" s="7">
        <f>SUM(B53:B57)</f>
        <v>1</v>
      </c>
    </row>
    <row r="60" spans="1:6" x14ac:dyDescent="0.2">
      <c r="A60" s="2"/>
      <c r="B60" s="1"/>
      <c r="C60" s="5"/>
      <c r="D60" s="5"/>
      <c r="E60" s="5"/>
      <c r="F60" s="5"/>
    </row>
    <row r="61" spans="1:6" ht="76.5" x14ac:dyDescent="0.2">
      <c r="A61" s="1" t="s">
        <v>201</v>
      </c>
      <c r="B61" s="5"/>
      <c r="C61" s="5"/>
      <c r="D61" s="5"/>
      <c r="E61" s="5"/>
      <c r="F61" s="2"/>
    </row>
    <row r="62" spans="1:6" x14ac:dyDescent="0.2">
      <c r="A62" s="2" t="s">
        <v>202</v>
      </c>
      <c r="B62" s="1">
        <v>0.15</v>
      </c>
      <c r="C62" s="2"/>
      <c r="D62" s="5"/>
      <c r="E62" s="5"/>
      <c r="F62" s="2"/>
    </row>
    <row r="63" spans="1:6" ht="25.5" x14ac:dyDescent="0.2">
      <c r="A63" s="1" t="s">
        <v>203</v>
      </c>
      <c r="B63" s="2">
        <v>0.85</v>
      </c>
      <c r="C63" s="2"/>
      <c r="D63" s="5"/>
      <c r="E63" s="5"/>
      <c r="F63" s="5"/>
    </row>
    <row r="67" spans="1:8" ht="76.5" x14ac:dyDescent="0.2">
      <c r="A67" s="3" t="s">
        <v>204</v>
      </c>
    </row>
    <row r="68" spans="1:8" x14ac:dyDescent="0.2">
      <c r="A68" t="s">
        <v>205</v>
      </c>
      <c r="B68">
        <v>0.96</v>
      </c>
    </row>
    <row r="69" spans="1:8" x14ac:dyDescent="0.2">
      <c r="A69" t="s">
        <v>206</v>
      </c>
      <c r="B69">
        <v>0.04</v>
      </c>
    </row>
    <row r="72" spans="1:8" ht="25.5" x14ac:dyDescent="0.2">
      <c r="A72" t="s">
        <v>207</v>
      </c>
      <c r="B72">
        <v>0.26400000000000001</v>
      </c>
    </row>
    <row r="73" spans="1:8" ht="38.25" x14ac:dyDescent="0.2">
      <c r="A73" t="s">
        <v>208</v>
      </c>
      <c r="B73">
        <v>0.73599999999999999</v>
      </c>
    </row>
    <row r="76" spans="1:8" ht="51" x14ac:dyDescent="0.2">
      <c r="A76" s="6" t="s">
        <v>209</v>
      </c>
      <c r="B76" s="6"/>
      <c r="C76" s="6"/>
      <c r="D76" s="8"/>
      <c r="E76" s="8"/>
      <c r="F76" s="8"/>
      <c r="G76" s="8"/>
      <c r="H76" s="6"/>
    </row>
    <row r="77" spans="1:8" x14ac:dyDescent="0.2">
      <c r="A77" s="6"/>
      <c r="B77" s="6" t="s">
        <v>210</v>
      </c>
      <c r="C77" s="8">
        <v>2008</v>
      </c>
      <c r="D77" s="8">
        <v>2009</v>
      </c>
      <c r="E77" s="8">
        <v>2010</v>
      </c>
      <c r="F77" s="8">
        <v>2011</v>
      </c>
      <c r="G77" s="8">
        <v>2012</v>
      </c>
      <c r="H77" s="6" t="s">
        <v>211</v>
      </c>
    </row>
    <row r="78" spans="1:8" ht="25.5" x14ac:dyDescent="0.2">
      <c r="A78" s="6"/>
      <c r="B78" s="6" t="s">
        <v>212</v>
      </c>
      <c r="C78" s="8">
        <v>19100</v>
      </c>
      <c r="D78" s="8">
        <v>20747</v>
      </c>
      <c r="E78" s="8">
        <v>21503</v>
      </c>
      <c r="F78" s="8">
        <v>26859</v>
      </c>
      <c r="G78" s="8">
        <v>34253</v>
      </c>
      <c r="H78" s="6">
        <f>SUM(C78:G78)</f>
        <v>122462</v>
      </c>
    </row>
  </sheetData>
  <mergeCells count="3">
    <mergeCell ref="L12:M12"/>
    <mergeCell ref="L13:M13"/>
    <mergeCell ref="L14:M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0"/>
  <sheetViews>
    <sheetView workbookViewId="0">
      <selection activeCell="F25" sqref="F25"/>
    </sheetView>
  </sheetViews>
  <sheetFormatPr defaultColWidth="17.140625" defaultRowHeight="12.75" customHeight="1" x14ac:dyDescent="0.2"/>
  <sheetData>
    <row r="2" spans="1:5" ht="12.75" customHeight="1" x14ac:dyDescent="0.2">
      <c r="A2" t="s">
        <v>219</v>
      </c>
      <c r="D2" t="s">
        <v>220</v>
      </c>
    </row>
    <row r="3" spans="1:5" ht="12.75" customHeight="1" x14ac:dyDescent="0.2">
      <c r="A3" t="s">
        <v>215</v>
      </c>
      <c r="B3" t="s">
        <v>221</v>
      </c>
      <c r="D3" t="s">
        <v>222</v>
      </c>
      <c r="E3" t="s">
        <v>223</v>
      </c>
    </row>
    <row r="5" spans="1:5" ht="12.75" customHeight="1" x14ac:dyDescent="0.2">
      <c r="A5" t="s">
        <v>216</v>
      </c>
      <c r="B5" t="s">
        <v>224</v>
      </c>
      <c r="D5" t="s">
        <v>213</v>
      </c>
      <c r="E5" t="s">
        <v>225</v>
      </c>
    </row>
    <row r="7" spans="1:5" ht="12.75" customHeight="1" x14ac:dyDescent="0.2">
      <c r="A7" t="s">
        <v>217</v>
      </c>
      <c r="B7" t="s">
        <v>90</v>
      </c>
      <c r="D7" t="s">
        <v>214</v>
      </c>
      <c r="E7" t="s">
        <v>226</v>
      </c>
    </row>
    <row r="9" spans="1:5" ht="12.75" customHeight="1" x14ac:dyDescent="0.2">
      <c r="D9" t="s">
        <v>228</v>
      </c>
      <c r="E9" s="13" t="s">
        <v>227</v>
      </c>
    </row>
    <row r="10" spans="1:5" ht="12.75" customHeight="1" x14ac:dyDescent="0.2">
      <c r="A10" t="s">
        <v>218</v>
      </c>
      <c r="B10" s="13" t="s">
        <v>227</v>
      </c>
    </row>
  </sheetData>
  <hyperlinks>
    <hyperlink ref="B10" r:id="rId1" location="!lang/ka/cat/other_useful_information_text/id/235"/>
    <hyperlink ref="E9" r:id="rId2" location="!lang/ka/cat/other_useful_information_text/id/235"/>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ENG</vt:lpstr>
      <vt:lpstr>GEO</vt:lpstr>
      <vt:lpstr>Sourcesწყაროები</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ninom</dc:creator>
  <cp:lastModifiedBy>ninom</cp:lastModifiedBy>
  <dcterms:created xsi:type="dcterms:W3CDTF">2013-06-14T07:52:45Z</dcterms:created>
  <dcterms:modified xsi:type="dcterms:W3CDTF">2013-06-14T07:52:45Z</dcterms:modified>
</cp:coreProperties>
</file>