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General" state="visible" r:id="rId3"/>
    <sheet sheetId="2" name="notes" state="visible" r:id="rId4"/>
    <sheet sheetId="3" name="მიზეზები causes" state="visible" r:id="rId5"/>
    <sheet sheetId="4" name="procentebi" state="visible" r:id="rId6"/>
    <sheet sheetId="5" name="Europe selected" state="visible" r:id="rId7"/>
    <sheet sheetId="6" name="Europe full" state="visible" r:id="rId8"/>
  </sheets>
  <definedNames/>
  <calcPr/>
</workbook>
</file>

<file path=xl/sharedStrings.xml><?xml version="1.0" encoding="utf-8"?>
<sst xmlns="http://schemas.openxmlformats.org/spreadsheetml/2006/main" count="194" uniqueCount="131">
  <si>
    <t>Number of accidents, injuries and deaths (2005-2012)</t>
  </si>
  <si>
    <t>ავტოსაგზაო შემთხვევების, გზებზე დაშავებულთა და დაღუპულთა რაოდენობა (2005-2012)</t>
  </si>
  <si>
    <t>2011-2012</t>
  </si>
  <si>
    <t>Road Accidents</t>
  </si>
  <si>
    <t>Killed</t>
  </si>
  <si>
    <t>Injured</t>
  </si>
  <si>
    <t>In 2012 the number of car accidents have increased by 19%. </t>
  </si>
  <si>
    <t>The number of people killed in car accidents have increased by 15%. </t>
  </si>
  <si>
    <t>The number of people damaged in car accidents have increased by 16%. </t>
  </si>
  <si>
    <t>Title: </t>
  </si>
  <si>
    <t> In a hurry to die</t>
  </si>
  <si>
    <t>Number one cause for fatal car accidents in Georgia is speeding.  </t>
  </si>
  <si>
    <t> სიჩქარით სიკვდილისკენ</t>
  </si>
  <si>
    <t>საქართველოში ფატალურ ავტოსაგზაო შემთხვევათა მთავარი მიზეზი სიჩქარის გადაჭარბებაა. </t>
  </si>
  <si>
    <t> </t>
  </si>
  <si>
    <t>იჩქარე, მოკვდე!</t>
  </si>
  <si>
    <t>Source:</t>
  </si>
  <si>
    <t>Ministry of Internal Affairs of Georgia</t>
  </si>
  <si>
    <t>საქართველოს შინაგან საქმეთა სამინისტრო</t>
  </si>
  <si>
    <t>WHO, Global status on road safety 2013</t>
  </si>
  <si>
    <t>ჯანდაცვის მსოფლიო ორგანიზაცია</t>
  </si>
  <si>
    <t>ავტოავარიები</t>
  </si>
  <si>
    <t>მიზეზები</t>
  </si>
  <si>
    <t>Causes</t>
  </si>
  <si>
    <t>*</t>
  </si>
  <si>
    <t>ნასვამი მართვა</t>
  </si>
  <si>
    <t>Drunk driving</t>
  </si>
  <si>
    <t>სიჩქარის გადაჭარბება</t>
  </si>
  <si>
    <t>Speeding</t>
  </si>
  <si>
    <t>გასწრების წესის დარღვევა</t>
  </si>
  <si>
    <t>Illegal passing </t>
  </si>
  <si>
    <t>საგზაო ნიშნების უგულებელყოფა</t>
  </si>
  <si>
    <t>Ignoring road signs</t>
  </si>
  <si>
    <t>მანევრირების და გავლის უპირატესობის წესის დარღვევა*</t>
  </si>
  <si>
    <t>Right of way and maneuverability violations*</t>
  </si>
  <si>
    <t>ქვეითთა გადასასვლელები</t>
  </si>
  <si>
    <t>Crosswalk violations</t>
  </si>
  <si>
    <t>ტექნიკური გაუმართაობა</t>
  </si>
  <si>
    <t>Technical problems</t>
  </si>
  <si>
    <t>სანათი ხელსაწყოს გამოყენების წესის დარღვევა</t>
  </si>
  <si>
    <t>Lights/hazzards violations</t>
  </si>
  <si>
    <t>ხალხის გადაყვანის წესის დარღვევა</t>
  </si>
  <si>
    <t>People transportation violations</t>
  </si>
  <si>
    <t>გაჩერებაზე დგომის წესების დარღვევა</t>
  </si>
  <si>
    <t>Illegal parking</t>
  </si>
  <si>
    <t>ტვირთის გადაზიდვის წესების დარღვევა</t>
  </si>
  <si>
    <t>Cargo transportation violations</t>
  </si>
  <si>
    <t>რკინიგზის გადასასვლელის წესების დარღვევა</t>
  </si>
  <si>
    <t>Railway crossroad violations</t>
  </si>
  <si>
    <t>ბუქსირის წესების დარღვევა</t>
  </si>
  <si>
    <t>Towing violations</t>
  </si>
  <si>
    <t>დისტანციის დაუცველობა</t>
  </si>
  <si>
    <t>Not keeping a safe distance</t>
  </si>
  <si>
    <t>გადაღლა, ძილი საჭესთან</t>
  </si>
  <si>
    <t>Tiredness, asleep at the wheel</t>
  </si>
  <si>
    <t>დაუდგენელი მიზეზი</t>
  </si>
  <si>
    <t>Unidentified</t>
  </si>
  <si>
    <t>სულ:</t>
  </si>
  <si>
    <t>*მანევრირებისა და გავლის უპირატესობის წესის დარღვევაში გაერთანებულია შემდეგი ოთხი მიზეზი: მანევრირების, გავლის უპირატესობის, გზაჯვარედინებისა და გაჩერებაზე გავლის წესების დარღვევა. </t>
  </si>
  <si>
    <t>  </t>
  </si>
  <si>
    <t>*Right of way and maneuverability violations combine 4 causes: right of way, maneuverability, intersection and designated area violations. </t>
  </si>
  <si>
    <t>Causes of accidents (2012)</t>
  </si>
  <si>
    <t>Causes of deaths (2012)</t>
  </si>
  <si>
    <t>avariebi</t>
  </si>
  <si>
    <t>gardacvlilebi</t>
  </si>
  <si>
    <t>2012 %</t>
  </si>
  <si>
    <t>ავარიების 1/3 გამოწვეულია სიჩქარის გადაჭარბებით. </t>
  </si>
  <si>
    <t>1/3 of car accidents are caused by speeding. </t>
  </si>
  <si>
    <t>36% of fatal car accidents are caused by speeding. </t>
  </si>
  <si>
    <t>*Note: </t>
  </si>
  <si>
    <t>The pie charts show the statistics for the car accidents registered by the Patrol Police, which only accounts for 85.6% of all car accidents in Georgia, according to 2012 data. The remaining car accidents were recorded by the Regional Division Police and the data was not available. </t>
  </si>
  <si>
    <t>ქვეყანა</t>
  </si>
  <si>
    <t>გზებზე სიკვდილიანობა 100 000 სულ მოსახლეზე</t>
  </si>
  <si>
    <t>#</t>
  </si>
  <si>
    <t>Country</t>
  </si>
  <si>
    <t>Road traffic deaths per 100,000 population (2010)</t>
  </si>
  <si>
    <t>Iceland</t>
  </si>
  <si>
    <t>Sweden</t>
  </si>
  <si>
    <t>United Kingdom</t>
  </si>
  <si>
    <t>Germany</t>
  </si>
  <si>
    <t>France</t>
  </si>
  <si>
    <t>Estonia</t>
  </si>
  <si>
    <t>Latvia</t>
  </si>
  <si>
    <t>Lithuania</t>
  </si>
  <si>
    <t>Uzbekistan</t>
  </si>
  <si>
    <t>Poland</t>
  </si>
  <si>
    <t>Turkey</t>
  </si>
  <si>
    <t>Azerbaijan</t>
  </si>
  <si>
    <t>Ukraine</t>
  </si>
  <si>
    <t>Republic of Moldova</t>
  </si>
  <si>
    <t>Belarus</t>
  </si>
  <si>
    <t>Georgia</t>
  </si>
  <si>
    <t>Armenia</t>
  </si>
  <si>
    <t>Tajikistan</t>
  </si>
  <si>
    <t>Russian Federation</t>
  </si>
  <si>
    <t>Kyrgyzstan</t>
  </si>
  <si>
    <t>Kazakhstan</t>
  </si>
  <si>
    <t>2010 წლის მონაცემები</t>
  </si>
  <si>
    <t>ევროპისა და ყოფილ საბჭოთა კავშირის 50 ქვეყანას შორის, საქართველო არის 45-ე ადგილზე გზებზე სიკვდილიანობის მიხედვით. </t>
  </si>
  <si>
    <t>Among 50 European and post-soviet countries, Georgia is #45 by road traffic deaths.</t>
  </si>
  <si>
    <t>* მსოფლიო ჯანდაცვის ორგანიზაციის ანგარიში არ შეიცავს მონაცემებს თურქმენეთის შესახებ. </t>
  </si>
  <si>
    <t>Road traffic deaths per 100,000 population</t>
  </si>
  <si>
    <t>Andorra</t>
  </si>
  <si>
    <t>Malta</t>
  </si>
  <si>
    <t>Netherlands</t>
  </si>
  <si>
    <t>Norway</t>
  </si>
  <si>
    <t>Switzerland</t>
  </si>
  <si>
    <t>Denmark</t>
  </si>
  <si>
    <t>Ireland</t>
  </si>
  <si>
    <t>Israel</t>
  </si>
  <si>
    <t>Finland</t>
  </si>
  <si>
    <t>Spain</t>
  </si>
  <si>
    <t>Luxembourg</t>
  </si>
  <si>
    <t>Austria</t>
  </si>
  <si>
    <t>Italy</t>
  </si>
  <si>
    <t>Slovenia</t>
  </si>
  <si>
    <t>Cyprus</t>
  </si>
  <si>
    <t>Czech Republic</t>
  </si>
  <si>
    <t>The former Yugoslav Republic of Macedonia</t>
  </si>
  <si>
    <t>Belgium</t>
  </si>
  <si>
    <t>Serbia</t>
  </si>
  <si>
    <t>Hungary</t>
  </si>
  <si>
    <t>Slovakia</t>
  </si>
  <si>
    <t>Bulgaria</t>
  </si>
  <si>
    <t>Croatia</t>
  </si>
  <si>
    <t>Romania</t>
  </si>
  <si>
    <t>Portugal</t>
  </si>
  <si>
    <t>Greece</t>
  </si>
  <si>
    <t>Albania</t>
  </si>
  <si>
    <t>Montenegro</t>
  </si>
  <si>
    <t>Bosnia and Herzegovina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</si>
</sst>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b val="0"/>
      <i val="0"/>
      <strike val="0"/>
      <u val="none"/>
      <sz val="10.0"/>
      <color rgb="FF000000"/>
      <name val="Arial"/>
    </font>
    <font>
      <b val="0"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  <font>
      <b/>
      <i val="0"/>
      <strike val="0"/>
      <u val="none"/>
      <sz val="10.0"/>
      <color rgb="FF000000"/>
      <name val="Arial"/>
    </font>
  </fonts>
  <fills count="6">
    <fill>
      <patternFill patternType="none"/>
    </fill>
    <fill>
      <patternFill patternType="gray125"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1">
    <xf fillId="0" numFmtId="0" borderId="0" fontId="0"/>
  </cellStyleXfs>
  <cellXfs count="9">
    <xf applyAlignment="1" fillId="0" xfId="0" numFmtId="0" borderId="0" fontId="0">
      <alignment vertical="bottom" horizontal="general" wrapText="1"/>
    </xf>
    <xf applyAlignment="1" fillId="0" xfId="0" numFmtId="10" borderId="0" fontId="0" applyNumberFormat="1">
      <alignment vertical="bottom" horizontal="general" wrapText="1"/>
    </xf>
    <xf applyAlignment="1" fillId="2" xfId="0" numFmtId="0" borderId="0" fontId="0" applyFill="1">
      <alignment vertical="bottom" horizontal="general" wrapText="1"/>
    </xf>
    <xf applyAlignment="1" fillId="0" xfId="0" numFmtId="0" borderId="0" applyFont="1" fontId="1">
      <alignment vertical="bottom" horizontal="center" wrapText="1"/>
    </xf>
    <xf applyAlignment="1" fillId="0" xfId="0" numFmtId="10" borderId="0" applyFont="1" fontId="2" applyNumberFormat="1">
      <alignment vertical="bottom" horizontal="general" wrapText="1"/>
    </xf>
    <xf applyAlignment="1" fillId="3" xfId="0" numFmtId="0" borderId="0" fontId="0" applyFill="1">
      <alignment vertical="bottom" horizontal="general" wrapText="1"/>
    </xf>
    <xf applyAlignment="1" fillId="4" xfId="0" numFmtId="10" borderId="0" fontId="0" applyNumberFormat="1" applyFill="1">
      <alignment vertical="bottom" horizontal="general" wrapText="1"/>
    </xf>
    <xf applyAlignment="1" fillId="5" xfId="0" numFmtId="0" borderId="0" fontId="0" applyFill="1">
      <alignment vertical="bottom" horizontal="general" wrapText="1"/>
    </xf>
    <xf applyAlignment="1" fillId="0" xfId="0" numFmtId="0" borderId="0" applyFont="1" fontId="3">
      <alignment vertical="bottom" horizontal="general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2.xml" Type="http://schemas.openxmlformats.org/officeDocument/2006/relationships/worksheet" Id="rId4"/><Relationship Target="worksheets/sheet1.xml" Type="http://schemas.openxmlformats.org/officeDocument/2006/relationships/worksheet" Id="rId3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sheetData>
    <row r="1">
      <c t="s" r="A1">
        <v>0</v>
      </c>
      <c t="s" r="B1">
        <v>1</v>
      </c>
    </row>
    <row r="2">
      <c s="8" r="A2"/>
      <c s="8" r="B2">
        <v>2005</v>
      </c>
      <c s="8" r="C2">
        <v>2006</v>
      </c>
      <c s="8" r="D2">
        <v>2007</v>
      </c>
      <c s="8" r="E2">
        <v>2008</v>
      </c>
      <c s="8" r="F2">
        <v>2009</v>
      </c>
      <c s="8" r="G2">
        <v>2010</v>
      </c>
      <c s="8" r="H2">
        <v>2011</v>
      </c>
      <c s="8" r="I2">
        <v>2012</v>
      </c>
      <c t="s" s="8" r="J2">
        <v>2</v>
      </c>
      <c s="8" r="K2"/>
      <c s="8" r="L2"/>
      <c s="8" r="M2"/>
      <c s="8" r="N2"/>
      <c s="8" r="O2"/>
      <c s="8" r="P2"/>
      <c s="8" r="Q2"/>
      <c s="8" r="R2"/>
      <c s="8" r="S2"/>
      <c s="8" r="T2"/>
    </row>
    <row r="3">
      <c t="s" r="A3">
        <v>3</v>
      </c>
      <c r="B3">
        <v>3870</v>
      </c>
      <c r="C3">
        <v>4795</v>
      </c>
      <c r="D3">
        <v>4946</v>
      </c>
      <c r="E3">
        <v>6015</v>
      </c>
      <c r="F3">
        <v>5482</v>
      </c>
      <c r="G3">
        <v>5099</v>
      </c>
      <c r="H3">
        <v>4486</v>
      </c>
      <c r="I3">
        <v>5359</v>
      </c>
      <c r="J3">
        <f>I3/H3</f>
        <v>1.194605439144</v>
      </c>
    </row>
    <row r="4">
      <c t="s" r="A4">
        <v>4</v>
      </c>
      <c r="B4">
        <v>581</v>
      </c>
      <c r="C4">
        <v>675</v>
      </c>
      <c r="D4">
        <v>737</v>
      </c>
      <c r="E4">
        <v>867</v>
      </c>
      <c r="F4">
        <v>741</v>
      </c>
      <c r="G4">
        <v>685</v>
      </c>
      <c r="H4">
        <v>526</v>
      </c>
      <c r="I4">
        <v>605</v>
      </c>
      <c r="J4">
        <f>I4/H4</f>
        <v>1.15019011406844</v>
      </c>
    </row>
    <row r="5">
      <c t="s" r="A5">
        <v>5</v>
      </c>
      <c r="B5">
        <v>5546</v>
      </c>
      <c r="C5">
        <v>7084</v>
      </c>
      <c r="D5">
        <v>7349</v>
      </c>
      <c r="E5">
        <v>9063</v>
      </c>
      <c r="F5">
        <v>8324</v>
      </c>
      <c r="G5">
        <v>7560</v>
      </c>
      <c r="H5">
        <v>6638</v>
      </c>
      <c r="I5">
        <v>7734</v>
      </c>
      <c r="J5">
        <f>I5/H5</f>
        <v>1.1651099728834</v>
      </c>
    </row>
    <row r="9">
      <c t="s" s="7" r="A9">
        <v>6</v>
      </c>
      <c t="s" s="7" r="B9">
        <v>7</v>
      </c>
      <c t="s" s="7" r="C9">
        <v>8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sheetData>
    <row r="1">
      <c t="s" r="A1">
        <v>9</v>
      </c>
      <c t="s" s="7" r="B1">
        <v>10</v>
      </c>
      <c t="s" s="7" r="C1">
        <v>11</v>
      </c>
      <c t="s" s="8" r="D1">
        <v>12</v>
      </c>
      <c t="s" r="E1">
        <v>13</v>
      </c>
      <c t="s" r="F1">
        <v>14</v>
      </c>
    </row>
    <row r="2">
      <c t="s" s="8" r="D2">
        <v>15</v>
      </c>
    </row>
    <row r="3">
      <c t="s" r="A3">
        <v>16</v>
      </c>
      <c t="s" r="B3">
        <v>17</v>
      </c>
      <c t="s" r="D3">
        <v>18</v>
      </c>
    </row>
    <row r="4">
      <c t="s" r="B4">
        <v>19</v>
      </c>
      <c t="s" r="D4">
        <v>20</v>
      </c>
    </row>
    <row r="12">
      <c s="1" r="B12"/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sheetData>
    <row r="1">
      <c t="s" r="B1">
        <v>21</v>
      </c>
    </row>
    <row r="2">
      <c s="8" r="A2"/>
      <c t="s" s="8" r="B2">
        <v>22</v>
      </c>
      <c t="s" s="8" r="C2">
        <v>23</v>
      </c>
      <c s="8" r="D2">
        <v>2007</v>
      </c>
      <c s="8" r="E2">
        <v>2009</v>
      </c>
      <c s="8" r="F2">
        <v>2011</v>
      </c>
      <c s="8" r="G2">
        <v>2012</v>
      </c>
      <c t="s" s="8" r="H2">
        <v>24</v>
      </c>
      <c s="8" r="I2"/>
      <c s="8" r="J2"/>
      <c s="8" r="K2"/>
      <c s="8" r="L2"/>
      <c s="8" r="M2"/>
      <c s="8" r="N2"/>
    </row>
    <row r="3">
      <c r="A3">
        <v>1</v>
      </c>
      <c t="s" r="B3">
        <v>25</v>
      </c>
      <c t="s" r="C3">
        <v>26</v>
      </c>
      <c r="D3">
        <v>311</v>
      </c>
      <c r="E3">
        <v>358</v>
      </c>
      <c r="F3">
        <v>278</v>
      </c>
      <c r="G3">
        <v>281</v>
      </c>
    </row>
    <row r="4">
      <c r="A4">
        <v>2</v>
      </c>
      <c t="s" r="B4">
        <v>27</v>
      </c>
      <c t="s" r="C4">
        <v>28</v>
      </c>
      <c r="D4">
        <v>1516</v>
      </c>
      <c r="E4">
        <v>1878</v>
      </c>
      <c r="F4">
        <v>1311</v>
      </c>
      <c r="G4">
        <v>1521</v>
      </c>
    </row>
    <row r="5">
      <c r="A5">
        <f>A4+1</f>
        <v>3</v>
      </c>
      <c t="s" r="B5">
        <v>29</v>
      </c>
      <c t="s" r="C5">
        <v>30</v>
      </c>
      <c r="D5">
        <v>253</v>
      </c>
      <c r="E5">
        <v>291</v>
      </c>
      <c r="F5">
        <v>236</v>
      </c>
      <c r="G5">
        <v>287</v>
      </c>
    </row>
    <row r="6">
      <c r="A6">
        <f>A5+1</f>
        <v>4</v>
      </c>
      <c t="s" r="B6">
        <v>31</v>
      </c>
      <c t="s" r="C6">
        <v>32</v>
      </c>
      <c r="D6">
        <v>113</v>
      </c>
      <c r="E6">
        <v>133</v>
      </c>
      <c r="F6">
        <v>116</v>
      </c>
      <c r="G6">
        <v>183</v>
      </c>
    </row>
    <row r="7">
      <c r="A7">
        <f>A6+1</f>
        <v>5</v>
      </c>
      <c t="s" r="B7">
        <v>33</v>
      </c>
      <c t="s" r="C7">
        <v>34</v>
      </c>
      <c r="D7">
        <v>731</v>
      </c>
      <c r="E7">
        <v>627</v>
      </c>
      <c r="F7">
        <v>721</v>
      </c>
      <c r="G7">
        <v>1160</v>
      </c>
    </row>
    <row r="8">
      <c r="A8">
        <f>A7+1</f>
        <v>6</v>
      </c>
      <c t="s" r="B8">
        <v>35</v>
      </c>
      <c t="s" r="C8">
        <v>36</v>
      </c>
      <c r="D8">
        <v>13</v>
      </c>
      <c r="E8">
        <v>12</v>
      </c>
      <c r="F8">
        <v>32</v>
      </c>
      <c r="G8">
        <v>36</v>
      </c>
    </row>
    <row r="9">
      <c r="A9">
        <f>A8+1</f>
        <v>7</v>
      </c>
      <c t="s" r="B9">
        <v>37</v>
      </c>
      <c t="s" r="C9">
        <v>38</v>
      </c>
      <c r="D9">
        <v>8</v>
      </c>
      <c r="E9">
        <v>4</v>
      </c>
      <c r="F9">
        <v>2</v>
      </c>
      <c r="G9">
        <v>6</v>
      </c>
    </row>
    <row r="10">
      <c r="A10">
        <f>A9+1</f>
        <v>8</v>
      </c>
      <c t="s" r="B10">
        <v>39</v>
      </c>
      <c t="s" r="C10">
        <v>40</v>
      </c>
      <c r="D10">
        <v>1</v>
      </c>
      <c r="E10">
        <v>0</v>
      </c>
      <c r="F10">
        <v>1</v>
      </c>
      <c r="G10">
        <v>1</v>
      </c>
    </row>
    <row r="11">
      <c r="A11">
        <f>A10+1</f>
        <v>9</v>
      </c>
      <c t="s" r="B11">
        <v>41</v>
      </c>
      <c t="s" r="C11">
        <v>42</v>
      </c>
      <c r="D11">
        <v>1</v>
      </c>
      <c r="E11">
        <v>1</v>
      </c>
      <c r="F11">
        <v>7</v>
      </c>
      <c r="G11">
        <v>4</v>
      </c>
    </row>
    <row r="12">
      <c r="A12">
        <f>A11+1</f>
        <v>10</v>
      </c>
      <c t="s" r="B12">
        <v>43</v>
      </c>
      <c t="s" r="C12">
        <v>44</v>
      </c>
      <c r="D12">
        <v>1</v>
      </c>
      <c r="E12">
        <v>0</v>
      </c>
      <c r="F12">
        <v>1</v>
      </c>
      <c r="G12">
        <v>5</v>
      </c>
    </row>
    <row r="13">
      <c r="A13">
        <f>A12+1</f>
        <v>11</v>
      </c>
      <c t="s" r="B13">
        <v>45</v>
      </c>
      <c t="s" r="C13">
        <v>46</v>
      </c>
      <c r="D13">
        <v>7</v>
      </c>
      <c r="E13">
        <v>3</v>
      </c>
      <c r="F13">
        <v>5</v>
      </c>
      <c r="G13">
        <v>4</v>
      </c>
    </row>
    <row r="14">
      <c r="A14">
        <f>A13+1</f>
        <v>12</v>
      </c>
      <c t="s" r="B14">
        <v>47</v>
      </c>
      <c t="s" r="C14">
        <v>48</v>
      </c>
      <c r="D14">
        <v>2</v>
      </c>
      <c r="E14">
        <v>2</v>
      </c>
      <c r="F14">
        <v>2</v>
      </c>
      <c r="G14">
        <v>3</v>
      </c>
    </row>
    <row r="15">
      <c r="A15">
        <f>A14+1</f>
        <v>13</v>
      </c>
      <c t="s" r="B15">
        <v>49</v>
      </c>
      <c t="s" r="C15">
        <v>50</v>
      </c>
      <c r="D15">
        <v>4</v>
      </c>
      <c r="E15">
        <v>2</v>
      </c>
      <c r="F15">
        <v>2</v>
      </c>
      <c r="G15">
        <v>2</v>
      </c>
    </row>
    <row r="16">
      <c r="A16">
        <f>A15+1</f>
        <v>14</v>
      </c>
      <c t="s" r="B16">
        <v>51</v>
      </c>
      <c t="s" r="C16">
        <v>52</v>
      </c>
      <c r="D16">
        <v>175</v>
      </c>
      <c r="E16">
        <v>187</v>
      </c>
      <c r="F16">
        <v>175</v>
      </c>
      <c r="G16">
        <v>243</v>
      </c>
    </row>
    <row r="17">
      <c r="A17">
        <f>A16+1</f>
        <v>15</v>
      </c>
      <c t="s" r="B17">
        <v>53</v>
      </c>
      <c t="s" r="C17">
        <v>54</v>
      </c>
      <c r="D17">
        <v>29</v>
      </c>
      <c r="E17">
        <v>41</v>
      </c>
      <c r="F17">
        <v>96</v>
      </c>
      <c r="G17">
        <v>122</v>
      </c>
    </row>
    <row r="18">
      <c r="A18">
        <f>A17+1</f>
        <v>16</v>
      </c>
      <c t="s" r="B18">
        <v>55</v>
      </c>
      <c t="s" r="C18">
        <v>56</v>
      </c>
      <c r="D18">
        <v>1242</v>
      </c>
      <c r="E18">
        <v>1047</v>
      </c>
      <c r="F18">
        <v>744</v>
      </c>
      <c r="G18">
        <v>730</v>
      </c>
    </row>
    <row r="19">
      <c s="2" r="A19"/>
      <c t="s" s="2" r="B19">
        <v>57</v>
      </c>
      <c s="2" r="C19"/>
      <c s="2" r="D19">
        <v>4407</v>
      </c>
      <c s="2" r="E19">
        <v>4586</v>
      </c>
      <c s="2" r="F19">
        <v>3729</v>
      </c>
      <c s="2" r="G19">
        <v>4588</v>
      </c>
      <c s="2" r="H19"/>
      <c s="2" r="I19"/>
      <c s="2" r="J19"/>
      <c s="2" r="K19"/>
      <c s="2" r="L19"/>
      <c s="2" r="M19"/>
      <c s="2" r="N19"/>
    </row>
    <row r="21">
      <c s="8" r="A21"/>
      <c s="8" r="B21"/>
      <c s="8" r="C21"/>
      <c s="8" r="D21"/>
      <c s="8" r="E21"/>
      <c s="8" r="F21"/>
      <c s="8" r="G21"/>
      <c s="8" r="H21"/>
      <c s="8" r="I21"/>
      <c s="8" r="J21"/>
      <c s="8" r="K21"/>
      <c s="8" r="L21"/>
      <c s="8" r="M21"/>
      <c s="8" r="N21"/>
    </row>
    <row r="23">
      <c s="8" r="B23"/>
    </row>
    <row r="25">
      <c t="s" r="B25">
        <v>58</v>
      </c>
      <c t="s" r="C25">
        <v>59</v>
      </c>
      <c t="s" r="D25">
        <v>60</v>
      </c>
    </row>
  </sheetData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sheetData>
    <row r="1">
      <c t="s" r="B1">
        <v>61</v>
      </c>
      <c t="s" r="F1">
        <v>62</v>
      </c>
    </row>
    <row r="2">
      <c t="s" r="A2">
        <v>24</v>
      </c>
      <c t="s" r="C2">
        <v>63</v>
      </c>
      <c t="s" r="F2">
        <v>64</v>
      </c>
    </row>
    <row r="3">
      <c s="8" r="A3"/>
      <c t="s" s="8" r="B3">
        <v>22</v>
      </c>
      <c t="s" s="4" r="C3">
        <v>65</v>
      </c>
      <c s="8" r="D3"/>
      <c t="s" s="8" r="E3">
        <v>22</v>
      </c>
      <c t="s" s="1" r="F3">
        <v>65</v>
      </c>
    </row>
    <row r="4">
      <c r="A4">
        <v>1</v>
      </c>
      <c t="s" r="B4">
        <v>27</v>
      </c>
      <c s="1" r="C4">
        <v>0.33151700087184</v>
      </c>
      <c t="s" r="E4">
        <v>27</v>
      </c>
      <c s="1" r="F4">
        <v>0.363013698630137</v>
      </c>
    </row>
    <row r="5">
      <c r="A5">
        <v>2</v>
      </c>
      <c t="s" r="B5">
        <v>33</v>
      </c>
      <c s="1" r="C5">
        <v>0.25283347863993</v>
      </c>
      <c t="s" r="E5">
        <v>33</v>
      </c>
      <c s="1" r="F5">
        <v>0.205479452054794</v>
      </c>
    </row>
    <row r="6">
      <c r="A6">
        <f>A5+1</f>
        <v>3</v>
      </c>
      <c t="s" r="B6">
        <v>55</v>
      </c>
      <c s="1" r="C6">
        <v>0.159110723626853</v>
      </c>
      <c t="s" r="E6">
        <v>29</v>
      </c>
      <c s="1" r="F6">
        <v>0.146118721461187</v>
      </c>
    </row>
    <row r="7">
      <c r="A7">
        <f>A6+1</f>
        <v>4</v>
      </c>
      <c t="s" r="B7">
        <v>29</v>
      </c>
      <c s="1" r="C7">
        <v>0.062554489973845</v>
      </c>
      <c t="s" r="E7">
        <v>55</v>
      </c>
      <c s="1" r="F7">
        <v>0.125570776255708</v>
      </c>
    </row>
    <row r="8">
      <c r="A8">
        <f>A7+1</f>
        <v>5</v>
      </c>
      <c t="s" r="B8">
        <v>25</v>
      </c>
      <c s="1" r="C8">
        <v>0.061246730601569</v>
      </c>
      <c t="s" r="E8">
        <v>25</v>
      </c>
      <c s="1" r="F8">
        <v>0.050228310502283</v>
      </c>
    </row>
    <row r="9">
      <c r="A9">
        <f>A8+1</f>
        <v>6</v>
      </c>
      <c t="s" r="B9">
        <v>51</v>
      </c>
      <c s="1" r="C9">
        <v>0.052964254577158</v>
      </c>
      <c t="s" r="E9">
        <v>31</v>
      </c>
      <c s="1" r="F9">
        <v>0.047945205479452</v>
      </c>
    </row>
    <row r="10">
      <c r="A10">
        <f>A9+1</f>
        <v>7</v>
      </c>
      <c t="s" r="B10">
        <v>31</v>
      </c>
      <c s="1" r="C10">
        <v>0.039886660854403</v>
      </c>
      <c t="s" r="E10">
        <v>51</v>
      </c>
      <c s="1" r="F10">
        <v>0.047945205479452</v>
      </c>
    </row>
    <row r="11">
      <c r="A11">
        <f>A10+1</f>
        <v>8</v>
      </c>
      <c t="s" r="B11">
        <v>53</v>
      </c>
      <c s="1" r="C11">
        <v>0.026591107236268</v>
      </c>
      <c t="s" r="E11">
        <v>53</v>
      </c>
      <c s="1" r="F11">
        <v>0.006849315068493</v>
      </c>
    </row>
    <row r="12">
      <c r="A12">
        <f>A11+1</f>
        <v>9</v>
      </c>
      <c t="s" r="B12">
        <v>35</v>
      </c>
      <c s="1" r="C12">
        <v>0.007846556233653</v>
      </c>
      <c t="s" r="E12">
        <v>35</v>
      </c>
      <c s="1" r="F12">
        <v>0.002283105022831</v>
      </c>
    </row>
    <row r="13">
      <c r="A13">
        <f>A12+1</f>
        <v>10</v>
      </c>
      <c t="s" r="B13">
        <v>37</v>
      </c>
      <c s="1" r="C13">
        <v>0.001307759372275</v>
      </c>
      <c t="s" r="E13">
        <v>37</v>
      </c>
      <c s="1" r="F13">
        <v>0.002283105022831</v>
      </c>
    </row>
    <row r="14">
      <c r="A14">
        <f>A13+1</f>
        <v>11</v>
      </c>
      <c t="s" r="B14">
        <v>43</v>
      </c>
      <c s="1" r="C14">
        <v>0.001089799476896</v>
      </c>
      <c r="D14">
        <f>sum(C12:C19)</f>
        <v>0.013295553618134</v>
      </c>
      <c t="s" r="E14">
        <v>45</v>
      </c>
      <c s="1" r="F14">
        <v>0.002283105022831</v>
      </c>
    </row>
    <row r="15">
      <c r="A15">
        <f>A14+1</f>
        <v>12</v>
      </c>
      <c t="s" r="B15">
        <v>41</v>
      </c>
      <c s="1" r="C15">
        <v>0.000871839581517</v>
      </c>
      <c t="s" r="E15">
        <v>39</v>
      </c>
      <c s="1" r="F15">
        <v>0</v>
      </c>
    </row>
    <row r="16">
      <c r="A16">
        <f>A15+1</f>
        <v>13</v>
      </c>
      <c t="s" r="B16">
        <v>45</v>
      </c>
      <c s="1" r="C16">
        <v>0.000871839581517</v>
      </c>
      <c t="s" r="E16">
        <v>41</v>
      </c>
      <c s="1" r="F16">
        <v>0</v>
      </c>
    </row>
    <row r="17">
      <c r="A17">
        <f>A16+1</f>
        <v>14</v>
      </c>
      <c t="s" r="B17">
        <v>47</v>
      </c>
      <c s="1" r="C17">
        <v>0.000653879686138</v>
      </c>
      <c t="s" r="E17">
        <v>43</v>
      </c>
      <c s="1" r="F17">
        <v>0</v>
      </c>
    </row>
    <row r="18">
      <c r="A18">
        <f>A17+1</f>
        <v>15</v>
      </c>
      <c t="s" r="B18">
        <v>49</v>
      </c>
      <c s="1" r="C18">
        <v>0.000435919790758</v>
      </c>
      <c t="s" r="E18">
        <v>47</v>
      </c>
      <c s="1" r="F18">
        <v>0</v>
      </c>
    </row>
    <row r="19">
      <c r="A19">
        <f>A18+1</f>
        <v>16</v>
      </c>
      <c t="s" r="B19">
        <v>39</v>
      </c>
      <c s="1" r="C19">
        <v>0.000217959895379</v>
      </c>
      <c t="s" r="E19">
        <v>49</v>
      </c>
      <c s="1" r="F19">
        <v>0</v>
      </c>
    </row>
    <row r="20">
      <c s="2" r="A20"/>
      <c t="s" s="2" r="B20">
        <v>57</v>
      </c>
      <c s="1" r="C20">
        <v>1</v>
      </c>
      <c t="s" r="E20">
        <v>57</v>
      </c>
      <c s="1" r="F20">
        <v>1</v>
      </c>
    </row>
    <row r="21">
      <c s="2" r="A21"/>
      <c s="2" r="B21"/>
      <c s="1" r="C21"/>
      <c s="1" r="F21"/>
    </row>
    <row r="22">
      <c s="1" r="C22"/>
      <c s="1" r="F22"/>
    </row>
    <row r="23">
      <c s="8" r="A23"/>
      <c s="8" r="B23"/>
      <c s="4" r="C23"/>
      <c s="8" r="D23"/>
      <c s="8" r="E23"/>
      <c s="1" r="F23"/>
    </row>
    <row r="24">
      <c t="s" s="8" r="B24">
        <v>66</v>
      </c>
      <c t="s" s="6" r="C24">
        <v>67</v>
      </c>
      <c t="s" s="7" r="E24">
        <v>68</v>
      </c>
      <c s="1" r="F24"/>
    </row>
    <row r="25">
      <c s="1" r="C25"/>
      <c s="1" r="F25"/>
    </row>
    <row r="26">
      <c s="1" r="C26"/>
      <c s="1" r="F26"/>
    </row>
    <row r="27">
      <c t="s" r="A27">
        <v>69</v>
      </c>
      <c s="1" r="C27"/>
      <c s="1" r="F27"/>
    </row>
    <row r="28">
      <c t="s" r="A28">
        <v>70</v>
      </c>
      <c s="1" r="C28"/>
      <c s="1" r="F28"/>
    </row>
    <row r="29">
      <c s="1" r="C29"/>
      <c s="1" r="F29"/>
    </row>
    <row r="30">
      <c s="1" r="C30"/>
      <c s="1" r="F30"/>
    </row>
    <row r="31">
      <c s="1" r="C31"/>
      <c s="1" r="F31"/>
    </row>
    <row r="32">
      <c s="1" r="C32"/>
      <c s="1" r="F32"/>
    </row>
    <row r="33">
      <c s="1" r="C33"/>
      <c s="1" r="F33"/>
    </row>
    <row r="34">
      <c s="1" r="C34"/>
      <c s="1" r="F34"/>
    </row>
    <row r="35">
      <c s="1" r="C35"/>
      <c s="1" r="F35"/>
    </row>
    <row r="36">
      <c s="1" r="C36"/>
      <c s="1" r="F36"/>
    </row>
    <row r="37">
      <c s="1" r="C37"/>
      <c s="1" r="F37"/>
    </row>
    <row r="38">
      <c s="1" r="C38"/>
      <c s="1" r="F38"/>
    </row>
    <row r="39">
      <c s="1" r="C39"/>
      <c s="1" r="F39"/>
    </row>
    <row r="40">
      <c s="1" r="C40"/>
      <c s="1" r="F40"/>
    </row>
    <row r="41">
      <c s="1" r="C41"/>
      <c s="1" r="F41"/>
    </row>
    <row r="42">
      <c s="1" r="C42"/>
      <c s="1" r="F42"/>
    </row>
    <row r="43">
      <c s="1" r="C43"/>
      <c s="1" r="F43"/>
    </row>
    <row r="44">
      <c s="1" r="C44"/>
      <c s="1" r="F44"/>
    </row>
    <row r="45">
      <c s="1" r="C45"/>
      <c s="1" r="F45"/>
    </row>
    <row r="46">
      <c s="1" r="C46"/>
      <c s="1" r="F46"/>
    </row>
    <row r="47">
      <c s="1" r="C47"/>
      <c s="1" r="F47"/>
    </row>
    <row r="48">
      <c s="1" r="C48"/>
      <c s="1" r="F48"/>
    </row>
    <row r="49">
      <c s="1" r="C49"/>
      <c s="1" r="F49"/>
    </row>
    <row r="50">
      <c s="1" r="C50"/>
      <c s="1" r="F50"/>
    </row>
    <row r="51">
      <c s="1" r="C51"/>
      <c s="1" r="F51"/>
    </row>
    <row r="52">
      <c s="1" r="C52"/>
      <c s="1" r="F52"/>
    </row>
    <row r="53">
      <c s="1" r="C53"/>
      <c s="1" r="F53"/>
    </row>
    <row r="54">
      <c s="1" r="C54"/>
      <c s="1" r="F54"/>
    </row>
    <row r="55">
      <c s="1" r="C55"/>
      <c s="1" r="F55"/>
    </row>
    <row r="56">
      <c s="1" r="C56"/>
      <c s="1" r="F56"/>
    </row>
    <row r="57">
      <c s="1" r="C57"/>
      <c s="1" r="F57"/>
    </row>
    <row r="58">
      <c s="1" r="C58"/>
      <c s="1" r="F58"/>
    </row>
    <row r="59">
      <c s="1" r="C59"/>
      <c s="1" r="F59"/>
    </row>
    <row r="60">
      <c s="1" r="C60"/>
      <c s="1" r="F60"/>
    </row>
    <row r="61">
      <c s="1" r="C61"/>
      <c s="1" r="F61"/>
    </row>
    <row r="62">
      <c s="1" r="C62"/>
      <c s="1" r="F62"/>
    </row>
    <row r="63">
      <c s="1" r="C63"/>
      <c s="1" r="F63"/>
    </row>
    <row r="64">
      <c s="1" r="C64"/>
      <c s="1" r="F64"/>
    </row>
    <row r="65">
      <c s="1" r="C65"/>
      <c s="1" r="F65"/>
    </row>
    <row r="66">
      <c s="1" r="C66"/>
      <c s="1" r="F66"/>
    </row>
    <row r="67">
      <c s="1" r="C67"/>
      <c s="1" r="F67"/>
    </row>
    <row r="68">
      <c s="1" r="C68"/>
      <c s="1" r="F68"/>
    </row>
    <row r="69">
      <c s="1" r="C69"/>
      <c s="1" r="F69"/>
    </row>
    <row r="70">
      <c s="1" r="C70"/>
      <c s="1" r="F70"/>
    </row>
    <row r="71">
      <c s="1" r="C71"/>
      <c s="1" r="F71"/>
    </row>
    <row r="72">
      <c s="1" r="C72"/>
      <c s="1" r="F72"/>
    </row>
    <row r="73">
      <c s="1" r="C73"/>
      <c s="1" r="F73"/>
    </row>
    <row r="74">
      <c s="1" r="C74"/>
      <c s="1" r="F74"/>
    </row>
    <row r="75">
      <c s="1" r="C75"/>
      <c s="1" r="F75"/>
    </row>
    <row r="76">
      <c s="1" r="C76"/>
      <c s="1" r="F76"/>
    </row>
    <row r="77">
      <c s="1" r="C77"/>
      <c s="1" r="F77"/>
    </row>
    <row r="78">
      <c s="1" r="C78"/>
      <c s="1" r="F78"/>
    </row>
    <row r="79">
      <c s="1" r="C79"/>
      <c s="1" r="F79"/>
    </row>
    <row r="80">
      <c s="1" r="C80"/>
      <c s="1" r="F80"/>
    </row>
    <row r="81">
      <c s="1" r="C81"/>
      <c s="1" r="F81"/>
    </row>
    <row r="82">
      <c s="1" r="C82"/>
      <c s="1" r="F82"/>
    </row>
    <row r="83">
      <c s="1" r="C83"/>
      <c s="1" r="F83"/>
    </row>
    <row r="84">
      <c s="1" r="C84"/>
      <c s="1" r="F84"/>
    </row>
    <row r="85">
      <c s="1" r="C85"/>
      <c s="1" r="F85"/>
    </row>
    <row r="86">
      <c s="1" r="C86"/>
      <c s="1" r="F86"/>
    </row>
    <row r="87">
      <c s="1" r="C87"/>
      <c s="1" r="F87"/>
    </row>
    <row r="88">
      <c s="1" r="C88"/>
      <c s="1" r="F88"/>
    </row>
    <row r="89">
      <c s="1" r="C89"/>
      <c s="1" r="F89"/>
    </row>
    <row r="90">
      <c s="1" r="C90"/>
      <c s="1" r="F90"/>
    </row>
    <row r="91">
      <c s="1" r="C91"/>
      <c s="1" r="F91"/>
    </row>
    <row r="92">
      <c s="1" r="C92"/>
      <c s="1" r="F92"/>
    </row>
    <row r="93">
      <c s="1" r="C93"/>
      <c s="1" r="F93"/>
    </row>
    <row r="94">
      <c s="1" r="C94"/>
      <c s="1" r="F94"/>
    </row>
    <row r="95">
      <c s="1" r="C95"/>
      <c s="1" r="F95"/>
    </row>
    <row r="96">
      <c s="1" r="C96"/>
      <c s="1" r="F96"/>
    </row>
    <row r="97">
      <c s="1" r="C97"/>
      <c s="1" r="F97"/>
    </row>
    <row r="98">
      <c s="1" r="C98"/>
      <c s="1" r="F98"/>
    </row>
    <row r="99">
      <c s="1" r="C99"/>
      <c s="1" r="F99"/>
    </row>
    <row r="100">
      <c s="1" r="C100"/>
      <c s="1" r="F100"/>
    </row>
    <row r="101">
      <c s="1" r="C101"/>
      <c s="1" r="F101"/>
    </row>
    <row r="102">
      <c s="1" r="C102"/>
      <c s="1" r="F102"/>
    </row>
  </sheetData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cols>
    <col min="1" customWidth="1" max="1" width="4.43"/>
  </cols>
  <sheetData>
    <row r="1">
      <c t="s" r="B1">
        <v>71</v>
      </c>
      <c t="s" r="C1">
        <v>72</v>
      </c>
    </row>
    <row r="2">
      <c t="s" r="A2">
        <v>73</v>
      </c>
      <c t="s" s="8" r="B2">
        <v>74</v>
      </c>
      <c t="s" s="8" r="C2">
        <v>75</v>
      </c>
    </row>
    <row r="3">
      <c r="A3">
        <v>1</v>
      </c>
      <c t="s" r="B3">
        <v>76</v>
      </c>
      <c r="C3">
        <v>2.8</v>
      </c>
      <c t="s" r="E3">
        <v>14</v>
      </c>
    </row>
    <row r="4">
      <c r="A4">
        <v>2</v>
      </c>
      <c t="s" r="B4">
        <v>77</v>
      </c>
      <c r="C4">
        <v>3</v>
      </c>
    </row>
    <row r="5">
      <c r="A5">
        <v>4</v>
      </c>
      <c t="s" r="B5">
        <v>78</v>
      </c>
      <c r="C5">
        <v>3.7</v>
      </c>
    </row>
    <row r="6">
      <c r="A6">
        <v>10</v>
      </c>
      <c t="s" r="B6">
        <v>79</v>
      </c>
      <c r="C6">
        <v>4.7</v>
      </c>
    </row>
    <row r="7">
      <c r="A7">
        <v>16</v>
      </c>
      <c t="s" r="B7">
        <v>80</v>
      </c>
      <c r="C7">
        <v>6.4</v>
      </c>
    </row>
    <row r="8">
      <c r="A8">
        <v>17</v>
      </c>
      <c t="s" r="B8">
        <v>81</v>
      </c>
      <c r="C8">
        <v>6.5</v>
      </c>
    </row>
    <row r="9">
      <c r="A9">
        <v>30</v>
      </c>
      <c t="s" r="B9">
        <v>82</v>
      </c>
      <c r="C9">
        <v>10.8</v>
      </c>
    </row>
    <row r="10">
      <c r="A10">
        <v>31</v>
      </c>
      <c t="s" r="B10">
        <v>83</v>
      </c>
      <c r="C10">
        <v>11.1</v>
      </c>
    </row>
    <row r="11">
      <c r="A11">
        <v>33</v>
      </c>
      <c t="s" r="B11">
        <v>84</v>
      </c>
      <c r="C11">
        <v>11.3</v>
      </c>
    </row>
    <row r="12">
      <c r="A12">
        <v>34</v>
      </c>
      <c t="s" r="B12">
        <v>85</v>
      </c>
      <c r="C12">
        <v>11.8</v>
      </c>
    </row>
    <row r="13">
      <c r="A13">
        <v>36</v>
      </c>
      <c t="s" r="B13">
        <v>86</v>
      </c>
      <c r="C13">
        <v>12</v>
      </c>
    </row>
    <row r="14">
      <c r="A14">
        <v>39</v>
      </c>
      <c t="s" r="B14">
        <v>87</v>
      </c>
      <c r="C14">
        <v>13.1</v>
      </c>
    </row>
    <row r="15">
      <c r="A15">
        <v>40</v>
      </c>
      <c t="s" r="B15">
        <v>88</v>
      </c>
      <c r="C15">
        <v>13.5</v>
      </c>
    </row>
    <row r="16">
      <c r="A16">
        <v>41</v>
      </c>
      <c t="s" r="B16">
        <v>89</v>
      </c>
      <c r="C16">
        <v>13.9</v>
      </c>
    </row>
    <row r="17">
      <c r="A17">
        <v>42</v>
      </c>
      <c t="s" r="B17">
        <v>90</v>
      </c>
      <c r="C17">
        <v>14.4</v>
      </c>
    </row>
    <row r="18">
      <c r="A18">
        <v>45</v>
      </c>
      <c t="s" r="B18">
        <v>91</v>
      </c>
      <c r="C18">
        <v>15.7</v>
      </c>
    </row>
    <row r="19">
      <c r="A19">
        <v>46</v>
      </c>
      <c t="s" r="B19">
        <v>92</v>
      </c>
      <c r="C19">
        <v>18.1</v>
      </c>
    </row>
    <row r="20">
      <c r="A20">
        <v>47</v>
      </c>
      <c t="s" r="B20">
        <v>93</v>
      </c>
      <c r="C20">
        <v>18.1</v>
      </c>
    </row>
    <row r="21">
      <c r="A21">
        <v>48</v>
      </c>
      <c t="s" r="B21">
        <v>94</v>
      </c>
      <c r="C21">
        <v>18.6</v>
      </c>
    </row>
    <row r="22">
      <c r="A22">
        <v>49</v>
      </c>
      <c t="s" r="B22">
        <v>95</v>
      </c>
      <c r="C22">
        <v>19.2</v>
      </c>
    </row>
    <row r="23">
      <c r="A23">
        <v>50</v>
      </c>
      <c t="s" r="B23">
        <v>96</v>
      </c>
      <c r="C23">
        <v>21.9</v>
      </c>
    </row>
    <row r="24">
      <c t="s" s="8" r="E24">
        <v>97</v>
      </c>
    </row>
    <row r="26">
      <c t="s" r="B26">
        <v>98</v>
      </c>
      <c t="s" r="C26">
        <v>14</v>
      </c>
      <c t="s" s="7" r="D26">
        <v>99</v>
      </c>
    </row>
    <row r="32">
      <c t="s" r="B32">
        <v>100</v>
      </c>
    </row>
  </sheetData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14" defaultRowHeight="12.75"/>
  <sheetData>
    <row r="1">
      <c t="s" s="8" r="A1">
        <v>73</v>
      </c>
      <c t="s" s="8" r="B1">
        <v>74</v>
      </c>
      <c t="s" s="8" r="C1">
        <v>101</v>
      </c>
    </row>
    <row r="2">
      <c r="A2">
        <v>1</v>
      </c>
      <c t="s" r="B2">
        <v>76</v>
      </c>
      <c r="C2">
        <v>2.8</v>
      </c>
    </row>
    <row r="3">
      <c r="A3">
        <f>A2+1</f>
        <v>2</v>
      </c>
      <c t="s" r="B3">
        <v>77</v>
      </c>
      <c r="C3">
        <v>3</v>
      </c>
    </row>
    <row r="4">
      <c r="A4">
        <f>A3+1</f>
        <v>3</v>
      </c>
      <c t="s" r="B4">
        <v>102</v>
      </c>
      <c r="C4">
        <v>3.5</v>
      </c>
    </row>
    <row r="5">
      <c r="A5">
        <f>A4+1</f>
        <v>4</v>
      </c>
      <c t="s" r="B5">
        <v>78</v>
      </c>
      <c r="C5">
        <v>3.7</v>
      </c>
    </row>
    <row r="6">
      <c r="A6">
        <f>A5+1</f>
        <v>5</v>
      </c>
      <c t="s" r="B6">
        <v>103</v>
      </c>
      <c r="C6">
        <v>3.8</v>
      </c>
    </row>
    <row r="7">
      <c r="A7">
        <f>A6+1</f>
        <v>6</v>
      </c>
      <c t="s" r="B7">
        <v>104</v>
      </c>
      <c r="C7">
        <v>3.9</v>
      </c>
    </row>
    <row r="8">
      <c r="A8">
        <f>A7+1</f>
        <v>7</v>
      </c>
      <c t="s" r="B8">
        <v>105</v>
      </c>
      <c r="C8">
        <v>4.3</v>
      </c>
    </row>
    <row r="9">
      <c r="A9">
        <f>A8+1</f>
        <v>8</v>
      </c>
      <c t="s" r="B9">
        <v>106</v>
      </c>
      <c r="C9">
        <v>4.3</v>
      </c>
    </row>
    <row r="10">
      <c r="A10">
        <f>A9+1</f>
        <v>9</v>
      </c>
      <c t="s" r="B10">
        <v>107</v>
      </c>
      <c r="C10">
        <v>4.7</v>
      </c>
    </row>
    <row r="11">
      <c r="A11">
        <f>A10+1</f>
        <v>10</v>
      </c>
      <c t="s" r="B11">
        <v>79</v>
      </c>
      <c r="C11">
        <v>4.7</v>
      </c>
    </row>
    <row r="12">
      <c r="A12">
        <f>A11+1</f>
        <v>11</v>
      </c>
      <c t="s" r="B12">
        <v>108</v>
      </c>
      <c r="C12">
        <v>4.7</v>
      </c>
    </row>
    <row r="13">
      <c r="A13">
        <f>A12+1</f>
        <v>12</v>
      </c>
      <c t="s" r="B13">
        <v>109</v>
      </c>
      <c r="C13">
        <v>4.7</v>
      </c>
    </row>
    <row r="14">
      <c r="A14">
        <f>A13+1</f>
        <v>13</v>
      </c>
      <c t="s" r="B14">
        <v>110</v>
      </c>
      <c r="C14">
        <v>5.1</v>
      </c>
    </row>
    <row r="15">
      <c r="A15">
        <f>A14+1</f>
        <v>14</v>
      </c>
      <c t="s" r="B15">
        <v>111</v>
      </c>
      <c r="C15">
        <v>5.4</v>
      </c>
    </row>
    <row r="16">
      <c r="A16">
        <f>A15+1</f>
        <v>15</v>
      </c>
      <c t="s" r="B16">
        <v>112</v>
      </c>
      <c r="C16">
        <v>6.3</v>
      </c>
    </row>
    <row r="17">
      <c r="A17">
        <f>A16+1</f>
        <v>16</v>
      </c>
      <c t="s" r="B17">
        <v>80</v>
      </c>
      <c r="C17">
        <v>6.4</v>
      </c>
    </row>
    <row r="18">
      <c r="A18">
        <f>A17+1</f>
        <v>17</v>
      </c>
      <c t="s" r="B18">
        <v>81</v>
      </c>
      <c r="C18">
        <v>6.5</v>
      </c>
    </row>
    <row r="19">
      <c r="A19">
        <f>A18+1</f>
        <v>18</v>
      </c>
      <c t="s" r="B19">
        <v>113</v>
      </c>
      <c r="C19">
        <v>6.6</v>
      </c>
    </row>
    <row r="20">
      <c r="A20">
        <f>A19+1</f>
        <v>19</v>
      </c>
      <c t="s" r="B20">
        <v>114</v>
      </c>
      <c r="C20">
        <v>7.2</v>
      </c>
    </row>
    <row r="21">
      <c r="A21">
        <f>A20+1</f>
        <v>20</v>
      </c>
      <c t="s" r="B21">
        <v>115</v>
      </c>
      <c r="C21">
        <v>7.2</v>
      </c>
    </row>
    <row r="22">
      <c r="A22">
        <f>A21+1</f>
        <v>21</v>
      </c>
      <c t="s" r="B22">
        <v>116</v>
      </c>
      <c r="C22">
        <v>7.6</v>
      </c>
    </row>
    <row r="23">
      <c r="A23">
        <f>A22+1</f>
        <v>22</v>
      </c>
      <c t="s" r="B23">
        <v>117</v>
      </c>
      <c r="C23">
        <v>7.6</v>
      </c>
    </row>
    <row r="24">
      <c r="A24">
        <f>A23+1</f>
        <v>23</v>
      </c>
      <c t="s" r="B24">
        <v>118</v>
      </c>
      <c r="C24">
        <v>7.9</v>
      </c>
    </row>
    <row r="25">
      <c r="A25">
        <f>A24+1</f>
        <v>24</v>
      </c>
      <c t="s" r="B25">
        <v>119</v>
      </c>
      <c r="C25">
        <v>8.1</v>
      </c>
    </row>
    <row r="26">
      <c r="A26">
        <f>A25+1</f>
        <v>25</v>
      </c>
      <c t="s" r="B26">
        <v>120</v>
      </c>
      <c r="C26">
        <v>8.3</v>
      </c>
    </row>
    <row r="27">
      <c r="A27">
        <f>A26+1</f>
        <v>26</v>
      </c>
      <c t="s" r="B27">
        <v>121</v>
      </c>
      <c r="C27">
        <v>9.1</v>
      </c>
    </row>
    <row r="28">
      <c r="A28">
        <f>A27+1</f>
        <v>27</v>
      </c>
      <c t="s" r="B28">
        <v>122</v>
      </c>
      <c r="C28">
        <v>9.4</v>
      </c>
    </row>
    <row r="29">
      <c r="A29">
        <f>A28+1</f>
        <v>28</v>
      </c>
      <c t="s" r="B29">
        <v>123</v>
      </c>
      <c r="C29">
        <v>10.4</v>
      </c>
    </row>
    <row r="30">
      <c r="A30">
        <f>A29+1</f>
        <v>29</v>
      </c>
      <c t="s" r="B30">
        <v>124</v>
      </c>
      <c r="C30">
        <v>10.4</v>
      </c>
    </row>
    <row r="31">
      <c r="A31">
        <f>A30+1</f>
        <v>30</v>
      </c>
      <c t="s" r="B31">
        <v>82</v>
      </c>
      <c r="C31">
        <v>10.8</v>
      </c>
    </row>
    <row r="32">
      <c r="A32">
        <f>A31+1</f>
        <v>31</v>
      </c>
      <c t="s" r="B32">
        <v>83</v>
      </c>
      <c r="C32">
        <v>11.1</v>
      </c>
    </row>
    <row r="33">
      <c r="A33">
        <f>A32+1</f>
        <v>32</v>
      </c>
      <c t="s" r="B33">
        <v>125</v>
      </c>
      <c r="C33">
        <v>11.1</v>
      </c>
    </row>
    <row r="34">
      <c r="A34">
        <f>A33+1</f>
        <v>33</v>
      </c>
      <c t="s" r="B34">
        <v>84</v>
      </c>
      <c r="C34">
        <v>11.3</v>
      </c>
    </row>
    <row r="35">
      <c r="A35">
        <f>A34+1</f>
        <v>34</v>
      </c>
      <c t="s" r="B35">
        <v>85</v>
      </c>
      <c r="C35">
        <v>11.8</v>
      </c>
    </row>
    <row r="36">
      <c r="A36">
        <f>A35+1</f>
        <v>35</v>
      </c>
      <c t="s" r="B36">
        <v>126</v>
      </c>
      <c r="C36">
        <v>11.8</v>
      </c>
    </row>
    <row r="37">
      <c r="A37">
        <f>A36+1</f>
        <v>36</v>
      </c>
      <c t="s" r="B37">
        <v>86</v>
      </c>
      <c r="C37">
        <v>12</v>
      </c>
    </row>
    <row r="38">
      <c r="A38">
        <f>A37+1</f>
        <v>37</v>
      </c>
      <c t="s" r="B38">
        <v>127</v>
      </c>
      <c r="C38">
        <v>12.2</v>
      </c>
    </row>
    <row r="39">
      <c r="A39">
        <f>A38+1</f>
        <v>38</v>
      </c>
      <c t="s" r="B39">
        <v>128</v>
      </c>
      <c r="C39">
        <v>12.7</v>
      </c>
    </row>
    <row r="40">
      <c r="A40">
        <f>A39+1</f>
        <v>39</v>
      </c>
      <c t="s" r="B40">
        <v>87</v>
      </c>
      <c r="C40">
        <v>13.1</v>
      </c>
    </row>
    <row r="41">
      <c r="A41">
        <f>A40+1</f>
        <v>40</v>
      </c>
      <c t="s" r="B41">
        <v>88</v>
      </c>
      <c r="C41">
        <v>13.5</v>
      </c>
    </row>
    <row r="42">
      <c r="A42">
        <f>A41+1</f>
        <v>41</v>
      </c>
      <c t="s" r="B42">
        <v>89</v>
      </c>
      <c r="C42">
        <v>13.9</v>
      </c>
    </row>
    <row r="43">
      <c r="A43">
        <f>A42+1</f>
        <v>42</v>
      </c>
      <c t="s" r="B43">
        <v>90</v>
      </c>
      <c r="C43">
        <v>14.4</v>
      </c>
    </row>
    <row r="44">
      <c r="A44">
        <f>A43+1</f>
        <v>43</v>
      </c>
      <c t="s" r="B44">
        <v>129</v>
      </c>
      <c r="C44">
        <v>15</v>
      </c>
    </row>
    <row r="45">
      <c r="A45">
        <f>A44+1</f>
        <v>44</v>
      </c>
      <c t="s" r="B45">
        <v>130</v>
      </c>
      <c r="C45">
        <v>15.6</v>
      </c>
    </row>
    <row r="46">
      <c r="A46">
        <f>A45+1</f>
        <v>45</v>
      </c>
      <c t="s" r="B46">
        <v>91</v>
      </c>
      <c r="C46">
        <v>15.7</v>
      </c>
    </row>
    <row r="47">
      <c r="A47">
        <f>A46+1</f>
        <v>46</v>
      </c>
      <c t="s" r="B47">
        <v>92</v>
      </c>
      <c r="C47">
        <v>18.1</v>
      </c>
    </row>
    <row r="48">
      <c r="A48">
        <f>A47+1</f>
        <v>47</v>
      </c>
      <c t="s" r="B48">
        <v>93</v>
      </c>
      <c r="C48">
        <v>18.1</v>
      </c>
    </row>
    <row r="49">
      <c r="A49">
        <f>A48+1</f>
        <v>48</v>
      </c>
      <c t="s" r="B49">
        <v>94</v>
      </c>
      <c r="C49">
        <v>18.6</v>
      </c>
    </row>
    <row r="50">
      <c r="A50">
        <f>A49+1</f>
        <v>49</v>
      </c>
      <c t="s" r="B50">
        <v>95</v>
      </c>
      <c r="C50">
        <v>19.2</v>
      </c>
    </row>
    <row r="51">
      <c r="A51">
        <f>A50+1</f>
        <v>50</v>
      </c>
      <c t="s" r="B51">
        <v>96</v>
      </c>
      <c r="C51">
        <v>21.9</v>
      </c>
    </row>
  </sheetData>
</worksheet>
</file>